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305" yWindow="-15" windowWidth="10230" windowHeight="8115" activeTab="1"/>
  </bookViews>
  <sheets>
    <sheet name="Tab.-11.0" sheetId="1" r:id="rId1"/>
    <sheet name="Sheet1" sheetId="9" r:id="rId2"/>
    <sheet name="Tab.-11.1" sheetId="2" r:id="rId3"/>
    <sheet name="Tab.-11.2" sheetId="3" r:id="rId4"/>
    <sheet name="Tab.-11.3" sheetId="4" r:id="rId5"/>
    <sheet name="Tab.-11.4" sheetId="5" r:id="rId6"/>
    <sheet name="Tab.-11.5" sheetId="6" r:id="rId7"/>
    <sheet name="Tab.-11.6" sheetId="7" r:id="rId8"/>
    <sheet name="Tab.-11.7" sheetId="8" r:id="rId9"/>
  </sheets>
  <externalReferences>
    <externalReference r:id="rId10"/>
  </externalReferences>
  <definedNames>
    <definedName name="_xlnm.Print_Area" localSheetId="1">Sheet1!$A$1:$J$21</definedName>
    <definedName name="_xlnm.Print_Area" localSheetId="0">'Tab.-11.0'!$A$1:$H$26</definedName>
    <definedName name="_xlnm.Print_Area" localSheetId="2">'Tab.-11.1'!$A$1:$I$23</definedName>
    <definedName name="_xlnm.Print_Area" localSheetId="3">'Tab.-11.2'!$A$1:$H$20</definedName>
    <definedName name="_xlnm.Print_Area" localSheetId="4">'Tab.-11.3'!$A$1:$B$25</definedName>
    <definedName name="_xlnm.Print_Area" localSheetId="5">'Tab.-11.4'!$A$1:$J$21</definedName>
    <definedName name="_xlnm.Print_Area" localSheetId="6">'Tab.-11.5'!$A$1:$I$31</definedName>
    <definedName name="_xlnm.Print_Area" localSheetId="7">'Tab.-11.6'!$A$1:$I$21</definedName>
    <definedName name="_xlnm.Print_Area" localSheetId="8">'Tab.-11.7'!$A$1:$D$20</definedName>
  </definedNames>
  <calcPr calcId="124519"/>
</workbook>
</file>

<file path=xl/calcChain.xml><?xml version="1.0" encoding="utf-8"?>
<calcChain xmlns="http://schemas.openxmlformats.org/spreadsheetml/2006/main">
  <c r="F26" i="6"/>
  <c r="E26"/>
  <c r="C26"/>
  <c r="B26"/>
  <c r="F18" i="1"/>
  <c r="H18" s="1"/>
  <c r="H17" i="5"/>
  <c r="G17"/>
  <c r="F17"/>
  <c r="E17"/>
  <c r="D17"/>
  <c r="C17"/>
  <c r="H11"/>
  <c r="G11"/>
  <c r="F11"/>
  <c r="E11"/>
  <c r="D11"/>
  <c r="C11"/>
  <c r="F17" i="1"/>
  <c r="H17" s="1"/>
  <c r="H16"/>
  <c r="H15"/>
  <c r="H13"/>
  <c r="H12"/>
  <c r="H9"/>
  <c r="F10"/>
  <c r="H10" s="1"/>
  <c r="F11"/>
  <c r="H11" s="1"/>
  <c r="F14"/>
  <c r="H14" s="1"/>
  <c r="C10" i="8"/>
  <c r="C14"/>
  <c r="B18"/>
  <c r="B14"/>
  <c r="B10"/>
  <c r="F8" i="1"/>
  <c r="H8" s="1"/>
</calcChain>
</file>

<file path=xl/sharedStrings.xml><?xml version="1.0" encoding="utf-8"?>
<sst xmlns="http://schemas.openxmlformats.org/spreadsheetml/2006/main" count="237" uniqueCount="179">
  <si>
    <t>Estimated Employment in Public and Private Sector in West Bengal</t>
  </si>
  <si>
    <t>Year ended in December</t>
  </si>
  <si>
    <t>Public Sector</t>
  </si>
  <si>
    <t>Central Govt.</t>
  </si>
  <si>
    <t>State Govt.</t>
  </si>
  <si>
    <t>Quasi Govt.</t>
  </si>
  <si>
    <t>Local Bodies</t>
  </si>
  <si>
    <t>Total</t>
  </si>
  <si>
    <t>Organised Private Sector</t>
  </si>
  <si>
    <t>Number of Workers Employed in Major Industries in West Bengal</t>
  </si>
  <si>
    <t>Industry</t>
  </si>
  <si>
    <t>Rice Mills</t>
  </si>
  <si>
    <t>Tea Factories</t>
  </si>
  <si>
    <t>Cotton Textiles</t>
  </si>
  <si>
    <t>Jute Mills</t>
  </si>
  <si>
    <t>Leather &amp; Leather Products*</t>
  </si>
  <si>
    <t>Paper &amp; Paper Products</t>
  </si>
  <si>
    <t>Printing &amp; Allied Industries</t>
  </si>
  <si>
    <t>Rubber &amp; Rubber Products</t>
  </si>
  <si>
    <t>Chemical &amp; Chemical Products</t>
  </si>
  <si>
    <t>Engineering</t>
  </si>
  <si>
    <t>Ship Building &amp; Repairs</t>
  </si>
  <si>
    <t>Electricity</t>
  </si>
  <si>
    <t>Coal Mines</t>
  </si>
  <si>
    <t xml:space="preserve">  ..</t>
  </si>
  <si>
    <t xml:space="preserve">  </t>
  </si>
  <si>
    <t>`</t>
  </si>
  <si>
    <t>Average Number of Persons Employed Daily in and about the Coal Mines in West Bengal</t>
  </si>
  <si>
    <t>Class</t>
  </si>
  <si>
    <t>Grand Total</t>
  </si>
  <si>
    <t>Under Ground</t>
  </si>
  <si>
    <t>Open Cast Working</t>
  </si>
  <si>
    <t>Surface</t>
  </si>
  <si>
    <t>Note : Figures related to 31st December.</t>
  </si>
  <si>
    <t xml:space="preserve">  -</t>
  </si>
  <si>
    <t>Year</t>
  </si>
  <si>
    <t>Source : Tea Statistics , Tea Board.</t>
  </si>
  <si>
    <t>Particulars</t>
  </si>
  <si>
    <t xml:space="preserve">Number of </t>
  </si>
  <si>
    <t>( ii ) Commercial establishments</t>
  </si>
  <si>
    <t xml:space="preserve">( iii) Cinemas and Theatres </t>
  </si>
  <si>
    <t>District</t>
  </si>
  <si>
    <t>2011-12</t>
  </si>
  <si>
    <t>2012-13</t>
  </si>
  <si>
    <t>Birbhum</t>
  </si>
  <si>
    <t>Bankura</t>
  </si>
  <si>
    <t>Howrah</t>
  </si>
  <si>
    <t>Hooghly</t>
  </si>
  <si>
    <t>Kolkata</t>
  </si>
  <si>
    <t>Nadia</t>
  </si>
  <si>
    <t>Murshidabad</t>
  </si>
  <si>
    <t>Uttar Dinajpur</t>
  </si>
  <si>
    <t>Dakshin Dinajpur</t>
  </si>
  <si>
    <t>Malda</t>
  </si>
  <si>
    <t>Jalpaiguri</t>
  </si>
  <si>
    <t>Cooch Behar</t>
  </si>
  <si>
    <t>Purulia</t>
  </si>
  <si>
    <t>Proposed                                                                                                                                                             (EM-I) Empl.</t>
  </si>
  <si>
    <t>Employment through Employment Exchange in West Bengal</t>
  </si>
  <si>
    <t>I.</t>
  </si>
  <si>
    <t>II.</t>
  </si>
  <si>
    <t>Registration during the year</t>
  </si>
  <si>
    <t>III.</t>
  </si>
  <si>
    <t>Placed in employment during the year</t>
  </si>
  <si>
    <t>(a) Central Government</t>
  </si>
  <si>
    <t>(b) State Government</t>
  </si>
  <si>
    <t>(c) Quasi Government and Local Bodies</t>
  </si>
  <si>
    <t>(d) Other Establishments</t>
  </si>
  <si>
    <t>IV</t>
  </si>
  <si>
    <t>V</t>
  </si>
  <si>
    <t>VI</t>
  </si>
  <si>
    <t>Vacancies notified during the year</t>
  </si>
  <si>
    <t>Vacancies outstanding (at the end of the year)</t>
  </si>
  <si>
    <t>Number of Cases</t>
  </si>
  <si>
    <t>Lockouts</t>
  </si>
  <si>
    <t>Men involved (In '000)</t>
  </si>
  <si>
    <t>Strikes</t>
  </si>
  <si>
    <t>Sl. No.</t>
  </si>
  <si>
    <t xml:space="preserve"> -</t>
  </si>
  <si>
    <t xml:space="preserve"> </t>
  </si>
  <si>
    <t>*These districts have one sub-DIC each.</t>
  </si>
  <si>
    <t>Average Number of Persons Employed Daily in Plantations (Tea) in West Bengal</t>
  </si>
  <si>
    <t>TOTAL</t>
  </si>
  <si>
    <t>..</t>
  </si>
  <si>
    <t>(Number in thousand)</t>
  </si>
  <si>
    <t>Darjeeling *</t>
  </si>
  <si>
    <t>Burdwan *</t>
  </si>
  <si>
    <t xml:space="preserve">2013-14 </t>
  </si>
  <si>
    <t>442.5 +</t>
  </si>
  <si>
    <t>Established (EM-II) Empl.</t>
  </si>
  <si>
    <t>+ =  Relates to 30th April.</t>
  </si>
  <si>
    <t>Sources : (1) Directorate of Employment ,Govt. of West Bengal</t>
  </si>
  <si>
    <t>Note :1) State Government Employees as on 31st. March.</t>
  </si>
  <si>
    <t>Employment in the Small Scale Industrial Units Filed Entrepreneur Memorandum to the Directorate of Micro and Small Scale Enterprises in West Bengal by District</t>
  </si>
  <si>
    <t>Notes :1) Lockout includes Strike followed by Lockout.</t>
  </si>
  <si>
    <t>Source : Labour Commissioner,  West Bengal</t>
  </si>
  <si>
    <t>Note ; Live Register and Registration decreased, among others, due to purging out of lapsed, over aged and lapsed registration.</t>
  </si>
  <si>
    <t>-</t>
  </si>
  <si>
    <t>Glass &amp; Glass Products</t>
  </si>
  <si>
    <t>( i ) Shops</t>
  </si>
  <si>
    <t>(iv) Other Establishments for   public entertainment</t>
  </si>
  <si>
    <t>Average Daily Employment in</t>
  </si>
  <si>
    <t xml:space="preserve">                  establishments in places notified as per</t>
  </si>
  <si>
    <t xml:space="preserve">             2)  Employees exclude self-employed and unpaid family workers.     </t>
  </si>
  <si>
    <t xml:space="preserve">                  Bengal Shop and Establishments Act,1963.</t>
  </si>
  <si>
    <t>Industrial Disputes in West Bengal</t>
  </si>
  <si>
    <r>
      <rPr>
        <b/>
        <sz val="9"/>
        <color theme="1"/>
        <rFont val="Arial Narrow"/>
        <family val="2"/>
      </rPr>
      <t>Notes :</t>
    </r>
    <r>
      <rPr>
        <sz val="9"/>
        <color theme="1"/>
        <rFont val="Arial Narrow"/>
        <family val="2"/>
      </rPr>
      <t xml:space="preserve"> 1) Figures relate to only registered shops and </t>
    </r>
  </si>
  <si>
    <t>555456**</t>
  </si>
  <si>
    <t>Table-11.0</t>
  </si>
  <si>
    <t>Total =
Col.(6) + Col. (7)</t>
  </si>
  <si>
    <t>Table-11.1</t>
  </si>
  <si>
    <t xml:space="preserve">                  </t>
  </si>
  <si>
    <t xml:space="preserve">                                                        </t>
  </si>
  <si>
    <t>TABLE -11.2</t>
  </si>
  <si>
    <t>Table -11.3</t>
  </si>
  <si>
    <t>TABLE -11.4</t>
  </si>
  <si>
    <t>Purba Medinipur</t>
  </si>
  <si>
    <t>Paschim Medinipur</t>
  </si>
  <si>
    <t>North-24 Parganas</t>
  </si>
  <si>
    <t>South-24 Parganas</t>
  </si>
  <si>
    <t>TABLE-11.5</t>
  </si>
  <si>
    <t>TABLE -11.6</t>
  </si>
  <si>
    <t>TABLE -11.7</t>
  </si>
  <si>
    <t xml:space="preserve">  Males</t>
  </si>
  <si>
    <t xml:space="preserve">  Females</t>
  </si>
  <si>
    <t xml:space="preserve">   Average  daily  Workers</t>
  </si>
  <si>
    <t xml:space="preserve">Source : Chief Inspector, Shop &amp; Establishments Directorate, </t>
  </si>
  <si>
    <t xml:space="preserve">Note : After the introduction of the Micro, Small &amp; Medium Enterprises Develpoment Act in </t>
  </si>
  <si>
    <t xml:space="preserve">         October ,2006 the registration system has been abolished. The Micro and small </t>
  </si>
  <si>
    <t xml:space="preserve">         entrepreneurs will have to file Entrepreneur Memorandum (EM), Proposed units relate to </t>
  </si>
  <si>
    <t xml:space="preserve">         EM-I and the established units relate to EM-II.</t>
  </si>
  <si>
    <t>1991-92</t>
  </si>
  <si>
    <t>1995-96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</si>
  <si>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</si>
  <si>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</si>
  <si>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</si>
  <si>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</si>
  <si>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</si>
  <si>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</si>
  <si>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</si>
  <si>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</si>
  <si>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</si>
  <si>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</si>
  <si>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2013-14</t>
  </si>
  <si>
    <t>2014-15</t>
  </si>
  <si>
    <t>Note : Figures from 2011-12 to 2014-15 are estimated.</t>
  </si>
  <si>
    <t>1990-91</t>
  </si>
  <si>
    <t>2000-01</t>
  </si>
  <si>
    <t>Source : Directorate of Employment, Government of West Bengal</t>
  </si>
  <si>
    <t>2013-14( R)</t>
  </si>
  <si>
    <t>Mandays Lost ( In lakh)</t>
  </si>
  <si>
    <t xml:space="preserve">2012 (R) </t>
  </si>
  <si>
    <t>53174(R)</t>
  </si>
  <si>
    <t>Number of Employment exchanges at the end of the year *</t>
  </si>
  <si>
    <t xml:space="preserve">                                                                                                                                                                                                  </t>
  </si>
  <si>
    <t xml:space="preserve">         2) Quasi Govt. implies Organisation under Government ,i.e., Government Undertakings.</t>
  </si>
  <si>
    <t xml:space="preserve">         3) Quasi govt. Includes H.S., Secondary and Primary Teachers</t>
  </si>
  <si>
    <t xml:space="preserve">                (2) Bureau of Applied Economics &amp; Statistics, Govt. of West Bengal.</t>
  </si>
  <si>
    <t xml:space="preserve">                                      Govt. of West Bengal</t>
  </si>
  <si>
    <t xml:space="preserve">                Source: Directorate of Micro &amp; Small Scale Enterprises,
                                     </t>
  </si>
  <si>
    <t xml:space="preserve">Source :Directorate General of Mines Safety,
           </t>
  </si>
  <si>
    <t xml:space="preserve">                                                              Government of India</t>
  </si>
  <si>
    <t xml:space="preserve">        Govt. of West Bengal</t>
  </si>
  <si>
    <t>(In Number)</t>
  </si>
  <si>
    <t>Estimated Average daily Employmet in Shops, Commercial Establishment, Cinems etc. in  West Bengal</t>
  </si>
  <si>
    <t>On the Register at the end of the year</t>
  </si>
  <si>
    <t>Note :Data relate to the factories registered under Chief Inspector of Factories, Govt. of West Bengal.</t>
  </si>
  <si>
    <t xml:space="preserve">         * Introduced from 2005.                                                                                                                   </t>
  </si>
  <si>
    <t xml:space="preserve"> Source : 1. Chief Inspector of Factories,</t>
  </si>
  <si>
    <t xml:space="preserve">                            </t>
  </si>
  <si>
    <t xml:space="preserve">                  Government of West Bengal</t>
  </si>
  <si>
    <t xml:space="preserve">              2. Director General of Mines Safety</t>
  </si>
  <si>
    <t xml:space="preserve">         *  Including Professional &amp; Executive Sec. &amp; P.H. Cell from 2011 and onwards.</t>
  </si>
  <si>
    <t xml:space="preserve">         ** Registration increased due to Hon'ble  Chief Minister launched</t>
  </si>
  <si>
    <t xml:space="preserve">         an unique project  - 'Employment Bank'. For this reason </t>
  </si>
  <si>
    <t xml:space="preserve">         a huge number of job seekers registered name in the </t>
  </si>
  <si>
    <t xml:space="preserve">         'Employment Bank'</t>
  </si>
  <si>
    <t>2014(R)</t>
  </si>
  <si>
    <t>2015(P)</t>
  </si>
</sst>
</file>

<file path=xl/styles.xml><?xml version="1.0" encoding="utf-8"?>
<styleSheet xmlns="http://schemas.openxmlformats.org/spreadsheetml/2006/main">
  <numFmts count="5">
    <numFmt numFmtId="164" formatCode="0.0;[Red]0.0"/>
    <numFmt numFmtId="165" formatCode="0_);\(0\)"/>
    <numFmt numFmtId="166" formatCode="0;[Red]0"/>
    <numFmt numFmtId="167" formatCode="0.000"/>
    <numFmt numFmtId="168" formatCode="0.00;[Red]0.00"/>
  </numFmts>
  <fonts count="1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1"/>
      <color rgb="FF00B0F0"/>
      <name val="Arial Narrow"/>
      <family val="2"/>
    </font>
    <font>
      <sz val="9"/>
      <color theme="2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/>
    <xf numFmtId="0" fontId="3" fillId="0" borderId="3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165" fontId="3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 indent="2"/>
    </xf>
    <xf numFmtId="164" fontId="3" fillId="0" borderId="1" xfId="0" applyNumberFormat="1" applyFont="1" applyBorder="1" applyAlignment="1">
      <alignment horizontal="right" vertical="center" wrapText="1" indent="3"/>
    </xf>
    <xf numFmtId="0" fontId="5" fillId="0" borderId="0" xfId="0" applyFont="1" applyAlignment="1">
      <alignment vertical="center" wrapText="1"/>
    </xf>
    <xf numFmtId="0" fontId="3" fillId="0" borderId="0" xfId="0" applyFont="1" applyBorder="1" applyAlignment="1">
      <alignment horizontal="right" vertical="center" wrapText="1" indent="2"/>
    </xf>
    <xf numFmtId="0" fontId="3" fillId="0" borderId="3" xfId="0" applyFont="1" applyBorder="1" applyAlignment="1">
      <alignment horizontal="right" vertical="center" wrapText="1" indent="2"/>
    </xf>
    <xf numFmtId="0" fontId="7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right" vertical="top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3" fillId="0" borderId="0" xfId="0" applyFont="1" applyBorder="1" applyAlignment="1">
      <alignment horizontal="right" vertical="center" wrapText="1" indent="4"/>
    </xf>
    <xf numFmtId="167" fontId="3" fillId="0" borderId="0" xfId="0" applyNumberFormat="1" applyFont="1" applyBorder="1" applyAlignment="1">
      <alignment horizontal="right" vertical="center" wrapText="1" indent="4"/>
    </xf>
    <xf numFmtId="0" fontId="6" fillId="0" borderId="0" xfId="0" applyFont="1" applyBorder="1"/>
    <xf numFmtId="0" fontId="3" fillId="0" borderId="0" xfId="0" applyFont="1" applyBorder="1"/>
    <xf numFmtId="0" fontId="3" fillId="0" borderId="3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 vertical="center" wrapText="1" indent="2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/>
    <xf numFmtId="165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Border="1"/>
    <xf numFmtId="0" fontId="8" fillId="0" borderId="0" xfId="0" applyFont="1" applyFill="1" applyBorder="1"/>
    <xf numFmtId="0" fontId="4" fillId="0" borderId="0" xfId="0" applyFont="1" applyBorder="1"/>
    <xf numFmtId="164" fontId="3" fillId="0" borderId="0" xfId="0" applyNumberFormat="1" applyFont="1" applyBorder="1" applyAlignment="1">
      <alignment horizontal="right" vertical="center" wrapText="1" indent="3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/>
    <xf numFmtId="166" fontId="3" fillId="0" borderId="0" xfId="0" applyNumberFormat="1" applyFont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166" fontId="3" fillId="0" borderId="0" xfId="0" applyNumberFormat="1" applyFont="1" applyBorder="1" applyAlignment="1">
      <alignment horizontal="left" vertical="center" wrapText="1" indent="1"/>
    </xf>
    <xf numFmtId="166" fontId="3" fillId="0" borderId="1" xfId="0" applyNumberFormat="1" applyFont="1" applyBorder="1" applyAlignment="1">
      <alignment horizontal="left" vertical="center" wrapText="1" indent="1"/>
    </xf>
    <xf numFmtId="0" fontId="2" fillId="0" borderId="2" xfId="0" applyFont="1" applyBorder="1" applyAlignment="1"/>
    <xf numFmtId="0" fontId="3" fillId="0" borderId="0" xfId="0" applyFont="1" applyBorder="1" applyAlignment="1">
      <alignment horizontal="right" indent="1"/>
    </xf>
    <xf numFmtId="0" fontId="3" fillId="0" borderId="0" xfId="0" applyFont="1" applyBorder="1" applyAlignment="1">
      <alignment horizontal="right" vertical="center" wrapText="1" indent="3"/>
    </xf>
    <xf numFmtId="0" fontId="3" fillId="0" borderId="1" xfId="0" applyFont="1" applyBorder="1" applyAlignment="1">
      <alignment horizontal="right" indent="1"/>
    </xf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right" vertical="center" wrapText="1" indent="3"/>
    </xf>
    <xf numFmtId="0" fontId="3" fillId="0" borderId="0" xfId="0" applyFont="1" applyBorder="1" applyAlignment="1">
      <alignment horizontal="left" indent="2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right" vertical="center" indent="2"/>
    </xf>
    <xf numFmtId="0" fontId="3" fillId="0" borderId="0" xfId="0" applyFont="1" applyBorder="1" applyAlignment="1">
      <alignment horizontal="right" vertical="center" indent="2"/>
    </xf>
    <xf numFmtId="1" fontId="3" fillId="0" borderId="0" xfId="0" applyNumberFormat="1" applyFont="1" applyBorder="1" applyAlignment="1">
      <alignment horizontal="right" vertical="center" wrapText="1" indent="4"/>
    </xf>
    <xf numFmtId="0" fontId="3" fillId="0" borderId="3" xfId="0" applyFont="1" applyBorder="1" applyAlignment="1">
      <alignment horizontal="right" vertical="center" wrapText="1" indent="4"/>
    </xf>
    <xf numFmtId="1" fontId="3" fillId="0" borderId="3" xfId="0" applyNumberFormat="1" applyFont="1" applyBorder="1" applyAlignment="1">
      <alignment horizontal="right" vertical="center" wrapText="1" indent="4"/>
    </xf>
    <xf numFmtId="165" fontId="3" fillId="0" borderId="3" xfId="0" applyNumberFormat="1" applyFont="1" applyBorder="1" applyAlignment="1">
      <alignment horizontal="right" indent="7"/>
    </xf>
    <xf numFmtId="0" fontId="3" fillId="0" borderId="2" xfId="0" applyFont="1" applyBorder="1" applyAlignment="1">
      <alignment horizontal="right" indent="7"/>
    </xf>
    <xf numFmtId="0" fontId="3" fillId="0" borderId="0" xfId="0" applyFont="1" applyBorder="1" applyAlignment="1">
      <alignment horizontal="right" indent="7"/>
    </xf>
    <xf numFmtId="0" fontId="3" fillId="0" borderId="1" xfId="0" applyFont="1" applyBorder="1" applyAlignment="1">
      <alignment horizontal="right" indent="7"/>
    </xf>
    <xf numFmtId="0" fontId="3" fillId="0" borderId="3" xfId="0" applyFont="1" applyBorder="1" applyAlignment="1">
      <alignment horizontal="right" indent="2"/>
    </xf>
    <xf numFmtId="0" fontId="3" fillId="0" borderId="0" xfId="0" applyFont="1" applyAlignment="1">
      <alignment horizontal="right" indent="2"/>
    </xf>
    <xf numFmtId="0" fontId="6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right" vertical="center" indent="2"/>
    </xf>
    <xf numFmtId="0" fontId="3" fillId="0" borderId="0" xfId="0" applyFont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Fill="1"/>
    <xf numFmtId="0" fontId="3" fillId="0" borderId="1" xfId="0" applyFont="1" applyBorder="1" applyAlignment="1">
      <alignment horizontal="right" indent="2"/>
    </xf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 vertical="center" indent="2"/>
    </xf>
    <xf numFmtId="165" fontId="3" fillId="0" borderId="3" xfId="0" applyNumberFormat="1" applyFont="1" applyBorder="1" applyAlignment="1">
      <alignment horizontal="right" vertical="center" wrapText="1" indent="2"/>
    </xf>
    <xf numFmtId="0" fontId="6" fillId="0" borderId="1" xfId="0" applyFont="1" applyBorder="1" applyAlignment="1">
      <alignment vertical="center"/>
    </xf>
    <xf numFmtId="0" fontId="3" fillId="0" borderId="0" xfId="0" applyFont="1" applyBorder="1" applyAlignment="1">
      <alignment horizontal="left" vertical="center" wrapText="1" indent="2"/>
    </xf>
    <xf numFmtId="166" fontId="3" fillId="0" borderId="0" xfId="0" applyNumberFormat="1" applyFont="1" applyBorder="1" applyAlignment="1">
      <alignment horizontal="left" vertical="center" wrapText="1" indent="2"/>
    </xf>
    <xf numFmtId="0" fontId="3" fillId="0" borderId="1" xfId="0" applyFont="1" applyBorder="1" applyAlignment="1">
      <alignment horizontal="left" vertical="center" wrapText="1" indent="2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168" fontId="3" fillId="0" borderId="0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168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top" wrapText="1" inden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/>
    <xf numFmtId="0" fontId="2" fillId="0" borderId="2" xfId="0" applyFont="1" applyBorder="1" applyAlignment="1">
      <alignment horizontal="right" vertical="top"/>
    </xf>
    <xf numFmtId="0" fontId="2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>
              <a:defRPr lang="en-IN" sz="1400"/>
            </a:pPr>
            <a:r>
              <a:rPr lang="en-US" sz="1400"/>
              <a:t>Figure3: Estimated</a:t>
            </a:r>
            <a:r>
              <a:rPr lang="en-US" sz="1400" baseline="0"/>
              <a:t> Employment in Private and Public Sectors in </a:t>
            </a:r>
          </a:p>
          <a:p>
            <a:pPr>
              <a:defRPr lang="en-IN" sz="1400"/>
            </a:pPr>
            <a:r>
              <a:rPr lang="en-US" sz="1400" baseline="0"/>
              <a:t>West bengal during 2015 (P)</a:t>
            </a:r>
            <a:endParaRPr lang="en-US" sz="1400"/>
          </a:p>
        </c:rich>
      </c:tx>
      <c:layout/>
      <c:spPr>
        <a:solidFill>
          <a:srgbClr val="E9E5EB"/>
        </a:solidFill>
        <a:ln>
          <a:solidFill>
            <a:schemeClr val="tx1">
              <a:alpha val="99000"/>
            </a:schemeClr>
          </a:solidFill>
        </a:ln>
      </c:spPr>
    </c:title>
    <c:plotArea>
      <c:layout/>
      <c:ofPieChart>
        <c:ofPieType val="pie"/>
        <c:varyColors val="1"/>
        <c:ser>
          <c:idx val="0"/>
          <c:order val="0"/>
          <c:tx>
            <c:v>sector</c:v>
          </c:tx>
          <c:spPr>
            <a:ln>
              <a:solidFill>
                <a:schemeClr val="tx2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dPt>
            <c:idx val="0"/>
            <c:spPr>
              <a:pattFill prst="sphere">
                <a:fgClr>
                  <a:schemeClr val="accent5">
                    <a:lumMod val="75000"/>
                  </a:schemeClr>
                </a:fgClr>
                <a:bgClr>
                  <a:schemeClr val="bg1"/>
                </a:bgClr>
              </a:pattFill>
              <a:ln>
                <a:solidFill>
                  <a:schemeClr val="accent1">
                    <a:lumMod val="75000"/>
                  </a:schemeClr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1"/>
            <c:spPr>
              <a:pattFill prst="diagBrick">
                <a:fgClr>
                  <a:schemeClr val="tx2"/>
                </a:fgClr>
                <a:bgClr>
                  <a:schemeClr val="bg2"/>
                </a:bgClr>
              </a:pattFill>
              <a:ln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2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3"/>
            <c:spPr>
              <a:pattFill prst="lgGrid">
                <a:fgClr>
                  <a:schemeClr val="accent2">
                    <a:lumMod val="75000"/>
                  </a:schemeClr>
                </a:fgClr>
                <a:bgClr>
                  <a:schemeClr val="accent6">
                    <a:lumMod val="60000"/>
                    <a:lumOff val="40000"/>
                  </a:schemeClr>
                </a:bgClr>
              </a:pattFill>
              <a:ln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4"/>
            <c:spPr>
              <a:pattFill prst="solidDmnd">
                <a:fgClr>
                  <a:schemeClr val="accent1">
                    <a:lumMod val="75000"/>
                  </a:schemeClr>
                </a:fgClr>
                <a:bgClr>
                  <a:schemeClr val="accent5">
                    <a:lumMod val="40000"/>
                    <a:lumOff val="60000"/>
                  </a:schemeClr>
                </a:bgClr>
              </a:pattFill>
              <a:ln>
                <a:solidFill>
                  <a:schemeClr val="tx2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</c:dPt>
          <c:dPt>
            <c:idx val="5"/>
            <c:spPr>
              <a:pattFill prst="solidDmnd">
                <a:fgClr>
                  <a:schemeClr val="accent2">
                    <a:lumMod val="75000"/>
                  </a:schemeClr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solidFill>
                  <a:schemeClr val="tx2"/>
                </a:solidFill>
              </a:ln>
              <a:effectLst>
                <a:outerShdw blurRad="50800" dist="38100" dir="16200000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2.6744095930371341E-2"/>
                  <c:y val="0.18245778979120192"/>
                </c:manualLayout>
              </c:layout>
              <c:tx>
                <c:rich>
                  <a:bodyPr/>
                  <a:lstStyle/>
                  <a:p>
                    <a:r>
                      <a:rPr baseline="0">
                        <a:solidFill>
                          <a:schemeClr val="bg1"/>
                        </a:solidFill>
                      </a:rPr>
                      <a:t>Organised</a:t>
                    </a:r>
                  </a:p>
                  <a:p>
                    <a:r>
                      <a:rPr baseline="0">
                        <a:solidFill>
                          <a:schemeClr val="bg1"/>
                        </a:solidFill>
                      </a:rPr>
                      <a:t>Private Sector
38%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1"/>
              <c:layout>
                <c:manualLayout>
                  <c:x val="7.2360045903352987E-2"/>
                  <c:y val="0.18803050872559426"/>
                </c:manualLayout>
              </c:layout>
              <c:tx>
                <c:rich>
                  <a:bodyPr/>
                  <a:lstStyle/>
                  <a:p>
                    <a:r>
                      <a:rPr lang="en-US" b="1" baseline="0">
                        <a:solidFill>
                          <a:schemeClr val="bg1"/>
                        </a:solidFill>
                      </a:rPr>
                      <a:t>Central Govt. 
15%</a:t>
                    </a:r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CatName val="1"/>
              <c:showPercent val="1"/>
            </c:dLbl>
            <c:dLbl>
              <c:idx val="2"/>
              <c:layout>
                <c:manualLayout>
                  <c:x val="-3.0378210144278512E-2"/>
                  <c:y val="7.5379950640498294E-2"/>
                </c:manualLayout>
              </c:layout>
              <c:tx>
                <c:rich>
                  <a:bodyPr/>
                  <a:lstStyle/>
                  <a:p>
                    <a:r>
                      <a:rPr lang="en-US" b="1" baseline="0">
                        <a:solidFill>
                          <a:schemeClr val="bg1"/>
                        </a:solidFill>
                      </a:rPr>
                      <a:t>State Govt. 
15%</a:t>
                    </a:r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CatName val="1"/>
              <c:showPercent val="1"/>
            </c:dLbl>
            <c:dLbl>
              <c:idx val="3"/>
              <c:layout>
                <c:manualLayout>
                  <c:x val="1.3422013523360093E-2"/>
                  <c:y val="-0.21271789302199345"/>
                </c:manualLayout>
              </c:layout>
              <c:tx>
                <c:rich>
                  <a:bodyPr/>
                  <a:lstStyle/>
                  <a:p>
                    <a:r>
                      <a:rPr lang="en-US" b="1" baseline="0">
                        <a:solidFill>
                          <a:schemeClr val="bg1"/>
                        </a:solidFill>
                      </a:rPr>
                      <a:t>Quasi Govt. 
24%</a:t>
                    </a:r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CatName val="1"/>
              <c:showPercent val="1"/>
            </c:dLbl>
            <c:dLbl>
              <c:idx val="4"/>
              <c:layout>
                <c:manualLayout>
                  <c:x val="0.13470806679899749"/>
                  <c:y val="1.8374270380381561E-2"/>
                </c:manualLayout>
              </c:layout>
              <c:tx>
                <c:rich>
                  <a:bodyPr/>
                  <a:lstStyle/>
                  <a:p>
                    <a:r>
                      <a:rPr lang="en-US" b="1" baseline="0">
                        <a:solidFill>
                          <a:schemeClr val="bg1"/>
                        </a:solidFill>
                      </a:rPr>
                      <a:t>Local Bodies 
8%</a:t>
                    </a:r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1.0202095017535382E-2"/>
                  <c:y val="-1.9142497469947947E-2"/>
                </c:manualLayout>
              </c:layout>
              <c:tx>
                <c:rich>
                  <a:bodyPr/>
                  <a:lstStyle/>
                  <a:p>
                    <a:r>
                      <a:rPr lang="en-US" b="1" baseline="0">
                        <a:solidFill>
                          <a:schemeClr val="bg1"/>
                        </a:solidFill>
                      </a:rPr>
                      <a:t>Public Sector
62%</a:t>
                    </a:r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CatName val="1"/>
              <c:showPercent val="1"/>
            </c:dLbl>
            <c:txPr>
              <a:bodyPr/>
              <a:lstStyle/>
              <a:p>
                <a:pPr>
                  <a:defRPr lang="en-IN" b="1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bestFit"/>
            <c:showCatName val="1"/>
            <c:showPercent val="1"/>
            <c:showLeaderLines val="1"/>
          </c:dLbls>
          <c:cat>
            <c:strRef>
              <c:f>[1]GRAPH!$B$8:$B$12</c:f>
              <c:strCache>
                <c:ptCount val="5"/>
                <c:pt idx="0">
                  <c:v>Private Sector</c:v>
                </c:pt>
                <c:pt idx="1">
                  <c:v>Central Govt. Public Sector</c:v>
                </c:pt>
                <c:pt idx="2">
                  <c:v>State Govt. Public Sector</c:v>
                </c:pt>
                <c:pt idx="3">
                  <c:v>Quasi Govt. Public Sector</c:v>
                </c:pt>
                <c:pt idx="4">
                  <c:v>Local Bodies Public Sector</c:v>
                </c:pt>
              </c:strCache>
            </c:strRef>
          </c:cat>
          <c:val>
            <c:numRef>
              <c:f>[1]GRAPH!$C$8:$C$12</c:f>
              <c:numCache>
                <c:formatCode>General</c:formatCode>
                <c:ptCount val="5"/>
                <c:pt idx="0">
                  <c:v>707.6</c:v>
                </c:pt>
                <c:pt idx="1">
                  <c:v>269.89999999999998</c:v>
                </c:pt>
                <c:pt idx="2">
                  <c:v>275.8</c:v>
                </c:pt>
                <c:pt idx="3">
                  <c:v>451.8</c:v>
                </c:pt>
                <c:pt idx="4">
                  <c:v>152.69999999999999</c:v>
                </c:pt>
              </c:numCache>
            </c:numRef>
          </c:val>
        </c:ser>
        <c:dLbls>
          <c:showCatName val="1"/>
          <c:showPercent val="1"/>
        </c:dLbls>
        <c:gapWidth val="100"/>
        <c:splitType val="cust"/>
        <c:custSplit>
          <c:secondPiePt val="1"/>
          <c:secondPiePt val="2"/>
          <c:secondPiePt val="3"/>
          <c:secondPiePt val="4"/>
        </c:custSplit>
        <c:secondPieSize val="75"/>
        <c:serLines>
          <c:spPr>
            <a:ln w="22225" cap="flat">
              <a:solidFill>
                <a:schemeClr val="tx1"/>
              </a:solidFill>
            </a:ln>
            <a:effectLst>
              <a:innerShdw blurRad="63500" dist="50800" dir="16200000">
                <a:prstClr val="black">
                  <a:alpha val="50000"/>
                </a:prstClr>
              </a:innerShdw>
            </a:effectLst>
          </c:spPr>
        </c:serLines>
      </c:ofPieChart>
    </c:plotArea>
    <c:plotVisOnly val="1"/>
    <c:dispBlanksAs val="zero"/>
  </c:chart>
  <c:spPr>
    <a:blipFill>
      <a:blip xmlns:r="http://schemas.openxmlformats.org/officeDocument/2006/relationships" r:embed="rId1"/>
      <a:stretch>
        <a:fillRect/>
      </a:stretch>
    </a:blipFill>
    <a:ln w="22225">
      <a:solidFill>
        <a:schemeClr val="tx1"/>
      </a:solidFill>
    </a:ln>
    <a:effectLst>
      <a:innerShdw blurRad="63500" dist="50800">
        <a:prstClr val="black">
          <a:alpha val="50000"/>
        </a:prstClr>
      </a:innerShdw>
    </a:effectLst>
    <a:scene3d>
      <a:camera prst="orthographicFront"/>
      <a:lightRig rig="threePt" dir="t"/>
    </a:scene3d>
    <a:sp3d prstMaterial="matte">
      <a:bevelT/>
    </a:sp3d>
  </c:sp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215899</xdr:colOff>
      <xdr:row>0</xdr:row>
      <xdr:rowOff>41274</xdr:rowOff>
    </xdr:from>
    <xdr:to>
      <xdr:col>8</xdr:col>
      <xdr:colOff>762000</xdr:colOff>
      <xdr:row>19</xdr:row>
      <xdr:rowOff>174624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hapter%20Wise%20Handbook-2013(18.11.2015)\Chapter%20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.-11.0"/>
      <sheetName val="GRAPH"/>
      <sheetName val="Tab.-11.1"/>
      <sheetName val="Tab.-11.2"/>
      <sheetName val="Tab.-11.3"/>
      <sheetName val="Tab.-11.4"/>
      <sheetName val="Tab.-11.5"/>
      <sheetName val="Tab.-11.6"/>
      <sheetName val="Tab.-11.7"/>
    </sheetNames>
    <sheetDataSet>
      <sheetData sheetId="0"/>
      <sheetData sheetId="1">
        <row r="8">
          <cell r="B8" t="str">
            <v>Private Sector</v>
          </cell>
          <cell r="C8">
            <v>707.6</v>
          </cell>
        </row>
        <row r="9">
          <cell r="B9" t="str">
            <v>Central Govt. Public Sector</v>
          </cell>
          <cell r="C9">
            <v>269.89999999999998</v>
          </cell>
        </row>
        <row r="10">
          <cell r="B10" t="str">
            <v>State Govt. Public Sector</v>
          </cell>
          <cell r="C10">
            <v>275.8</v>
          </cell>
        </row>
        <row r="11">
          <cell r="B11" t="str">
            <v>Quasi Govt. Public Sector</v>
          </cell>
          <cell r="C11">
            <v>451.8</v>
          </cell>
        </row>
        <row r="12">
          <cell r="B12" t="str">
            <v>Local Bodies Public Sector</v>
          </cell>
          <cell r="C12">
            <v>152.69999999999999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J27"/>
  <sheetViews>
    <sheetView view="pageBreakPreview" zoomScaleSheetLayoutView="100" workbookViewId="0">
      <selection activeCell="A20" sqref="A20:H20"/>
    </sheetView>
  </sheetViews>
  <sheetFormatPr defaultRowHeight="16.5"/>
  <cols>
    <col min="1" max="1" width="12.140625" style="1" customWidth="1"/>
    <col min="2" max="2" width="12.42578125" style="1" customWidth="1"/>
    <col min="3" max="3" width="12.7109375" style="1" customWidth="1"/>
    <col min="4" max="4" width="12.140625" style="1" customWidth="1"/>
    <col min="5" max="5" width="12.7109375" style="1" customWidth="1"/>
    <col min="6" max="6" width="12.5703125" style="1" customWidth="1"/>
    <col min="7" max="7" width="13.140625" style="1" customWidth="1"/>
    <col min="8" max="8" width="12.7109375" style="1" customWidth="1"/>
    <col min="9" max="16384" width="9.140625" style="1"/>
  </cols>
  <sheetData>
    <row r="1" spans="1:10" ht="15" customHeight="1">
      <c r="A1" s="118" t="s">
        <v>108</v>
      </c>
      <c r="B1" s="118"/>
      <c r="C1" s="118"/>
      <c r="D1" s="118"/>
      <c r="E1" s="118"/>
      <c r="F1" s="118"/>
      <c r="G1" s="118"/>
      <c r="H1" s="118"/>
      <c r="I1" s="3"/>
    </row>
    <row r="2" spans="1:10" ht="15.75" customHeight="1">
      <c r="A2" s="119" t="s">
        <v>0</v>
      </c>
      <c r="B2" s="119"/>
      <c r="C2" s="119"/>
      <c r="D2" s="119"/>
      <c r="E2" s="119"/>
      <c r="F2" s="119"/>
      <c r="G2" s="119"/>
      <c r="H2" s="119"/>
    </row>
    <row r="3" spans="1:10" ht="6.75" customHeight="1">
      <c r="A3" s="107"/>
      <c r="B3" s="107"/>
      <c r="C3" s="107"/>
      <c r="D3" s="107"/>
      <c r="E3" s="107"/>
      <c r="F3" s="107"/>
      <c r="G3" s="107"/>
      <c r="H3" s="107"/>
    </row>
    <row r="4" spans="1:10" ht="11.25" customHeight="1">
      <c r="A4" s="120" t="s">
        <v>84</v>
      </c>
      <c r="B4" s="120"/>
      <c r="C4" s="120"/>
      <c r="D4" s="120"/>
      <c r="E4" s="120"/>
      <c r="F4" s="120"/>
      <c r="G4" s="120"/>
      <c r="H4" s="120"/>
    </row>
    <row r="5" spans="1:10">
      <c r="A5" s="115" t="s">
        <v>1</v>
      </c>
      <c r="B5" s="114" t="s">
        <v>2</v>
      </c>
      <c r="C5" s="114"/>
      <c r="D5" s="114"/>
      <c r="E5" s="114"/>
      <c r="F5" s="114"/>
      <c r="G5" s="115" t="s">
        <v>8</v>
      </c>
      <c r="H5" s="115" t="s">
        <v>109</v>
      </c>
    </row>
    <row r="6" spans="1:10">
      <c r="A6" s="117"/>
      <c r="B6" s="35" t="s">
        <v>3</v>
      </c>
      <c r="C6" s="35" t="s">
        <v>4</v>
      </c>
      <c r="D6" s="35" t="s">
        <v>5</v>
      </c>
      <c r="E6" s="35" t="s">
        <v>6</v>
      </c>
      <c r="F6" s="35" t="s">
        <v>7</v>
      </c>
      <c r="G6" s="116"/>
      <c r="H6" s="117"/>
    </row>
    <row r="7" spans="1:10" ht="18" customHeight="1">
      <c r="A7" s="8">
        <v>-1</v>
      </c>
      <c r="B7" s="8">
        <v>-2</v>
      </c>
      <c r="C7" s="8">
        <v>-3</v>
      </c>
      <c r="D7" s="8">
        <v>-4</v>
      </c>
      <c r="E7" s="8">
        <v>-5</v>
      </c>
      <c r="F7" s="8">
        <v>-6</v>
      </c>
      <c r="G7" s="8">
        <v>-7</v>
      </c>
      <c r="H7" s="8">
        <v>-8</v>
      </c>
    </row>
    <row r="8" spans="1:10" ht="18" customHeight="1">
      <c r="A8" s="94">
        <v>1991</v>
      </c>
      <c r="B8" s="46">
        <v>421.6</v>
      </c>
      <c r="C8" s="46">
        <v>428.9</v>
      </c>
      <c r="D8" s="46">
        <v>703.1</v>
      </c>
      <c r="E8" s="46">
        <v>144.5</v>
      </c>
      <c r="F8" s="46">
        <f>SUM(B8:E8)</f>
        <v>1698.1</v>
      </c>
      <c r="G8" s="46">
        <v>888</v>
      </c>
      <c r="H8" s="46">
        <f t="shared" ref="H8:H16" si="0">SUM(F8:G8)</f>
        <v>2586.1</v>
      </c>
    </row>
    <row r="9" spans="1:10" ht="18" customHeight="1">
      <c r="A9" s="94">
        <v>2001</v>
      </c>
      <c r="B9" s="46">
        <v>400.1</v>
      </c>
      <c r="C9" s="46" t="s">
        <v>88</v>
      </c>
      <c r="D9" s="46">
        <v>629.5</v>
      </c>
      <c r="E9" s="46">
        <v>181.5</v>
      </c>
      <c r="F9" s="46">
        <v>1653.6</v>
      </c>
      <c r="G9" s="46">
        <v>750</v>
      </c>
      <c r="H9" s="46">
        <f t="shared" si="0"/>
        <v>2403.6</v>
      </c>
    </row>
    <row r="10" spans="1:10" ht="18" customHeight="1">
      <c r="A10" s="94">
        <v>2005</v>
      </c>
      <c r="B10" s="46">
        <v>350.6</v>
      </c>
      <c r="C10" s="46">
        <v>395.2</v>
      </c>
      <c r="D10" s="46">
        <v>482.2</v>
      </c>
      <c r="E10" s="46">
        <v>152</v>
      </c>
      <c r="F10" s="46">
        <f t="shared" ref="F10:F14" si="1">SUM(B10:E10)</f>
        <v>1380</v>
      </c>
      <c r="G10" s="46">
        <v>759</v>
      </c>
      <c r="H10" s="46">
        <f t="shared" si="0"/>
        <v>2139</v>
      </c>
    </row>
    <row r="11" spans="1:10" ht="18" customHeight="1">
      <c r="A11" s="94">
        <v>2006</v>
      </c>
      <c r="B11" s="46">
        <v>347.4</v>
      </c>
      <c r="C11" s="46">
        <v>382.9</v>
      </c>
      <c r="D11" s="46">
        <v>455.5</v>
      </c>
      <c r="E11" s="46">
        <v>153.1</v>
      </c>
      <c r="F11" s="46">
        <f t="shared" si="1"/>
        <v>1338.8999999999999</v>
      </c>
      <c r="G11" s="46">
        <v>769</v>
      </c>
      <c r="H11" s="46">
        <f t="shared" si="0"/>
        <v>2107.8999999999996</v>
      </c>
    </row>
    <row r="12" spans="1:10" ht="18" customHeight="1">
      <c r="A12" s="95">
        <v>2007</v>
      </c>
      <c r="B12" s="46">
        <v>340.2</v>
      </c>
      <c r="C12" s="46">
        <v>364.4</v>
      </c>
      <c r="D12" s="46">
        <v>463.5</v>
      </c>
      <c r="E12" s="46">
        <v>140.9</v>
      </c>
      <c r="F12" s="46">
        <v>1309.0999999999999</v>
      </c>
      <c r="G12" s="46">
        <v>750</v>
      </c>
      <c r="H12" s="46">
        <f t="shared" si="0"/>
        <v>2059.1</v>
      </c>
    </row>
    <row r="13" spans="1:10" ht="18" customHeight="1">
      <c r="A13" s="94">
        <v>2008</v>
      </c>
      <c r="B13" s="46">
        <v>378.3</v>
      </c>
      <c r="C13" s="46">
        <v>356.2</v>
      </c>
      <c r="D13" s="46">
        <v>461.8</v>
      </c>
      <c r="E13" s="46">
        <v>144.4</v>
      </c>
      <c r="F13" s="46">
        <v>1340.7</v>
      </c>
      <c r="G13" s="46">
        <v>734</v>
      </c>
      <c r="H13" s="46">
        <f t="shared" si="0"/>
        <v>2074.6999999999998</v>
      </c>
    </row>
    <row r="14" spans="1:10" ht="18" customHeight="1">
      <c r="A14" s="94">
        <v>2009</v>
      </c>
      <c r="B14" s="46">
        <v>271.5</v>
      </c>
      <c r="C14" s="46">
        <v>355.6</v>
      </c>
      <c r="D14" s="46">
        <v>446.1</v>
      </c>
      <c r="E14" s="46">
        <v>127.3</v>
      </c>
      <c r="F14" s="46">
        <f t="shared" si="1"/>
        <v>1200.5</v>
      </c>
      <c r="G14" s="46">
        <v>719</v>
      </c>
      <c r="H14" s="46">
        <f t="shared" si="0"/>
        <v>1919.5</v>
      </c>
    </row>
    <row r="15" spans="1:10" ht="18" customHeight="1">
      <c r="A15" s="94">
        <v>2010</v>
      </c>
      <c r="B15" s="46">
        <v>274.39999999999998</v>
      </c>
      <c r="C15" s="46">
        <v>347.9</v>
      </c>
      <c r="D15" s="46">
        <v>457.8</v>
      </c>
      <c r="E15" s="46">
        <v>153.80000000000001</v>
      </c>
      <c r="F15" s="46">
        <v>1233.9000000000001</v>
      </c>
      <c r="G15" s="46">
        <v>720</v>
      </c>
      <c r="H15" s="46">
        <f t="shared" si="0"/>
        <v>1953.9</v>
      </c>
    </row>
    <row r="16" spans="1:10" ht="18" customHeight="1">
      <c r="A16" s="94">
        <v>2011</v>
      </c>
      <c r="B16" s="46">
        <v>273.2</v>
      </c>
      <c r="C16" s="46">
        <v>346.5</v>
      </c>
      <c r="D16" s="46">
        <v>453.1</v>
      </c>
      <c r="E16" s="46">
        <v>152.69999999999999</v>
      </c>
      <c r="F16" s="46">
        <v>1225.5</v>
      </c>
      <c r="G16" s="46">
        <v>711</v>
      </c>
      <c r="H16" s="46">
        <f t="shared" si="0"/>
        <v>1936.5</v>
      </c>
      <c r="J16" s="2"/>
    </row>
    <row r="17" spans="1:10" ht="18" customHeight="1">
      <c r="A17" s="94">
        <v>2012</v>
      </c>
      <c r="B17" s="46">
        <v>272.10000000000002</v>
      </c>
      <c r="C17" s="46">
        <v>277.89999999999998</v>
      </c>
      <c r="D17" s="46">
        <v>450.2</v>
      </c>
      <c r="E17" s="46">
        <v>152.6</v>
      </c>
      <c r="F17" s="46">
        <f>SUM(B17:E17)</f>
        <v>1152.8</v>
      </c>
      <c r="G17" s="46">
        <v>700.4</v>
      </c>
      <c r="H17" s="46">
        <f t="shared" ref="H17:H18" si="2">SUM(F17:G17)</f>
        <v>1853.1999999999998</v>
      </c>
      <c r="I17" s="25"/>
      <c r="J17" s="15"/>
    </row>
    <row r="18" spans="1:10" ht="18" customHeight="1">
      <c r="A18" s="94">
        <v>2013</v>
      </c>
      <c r="B18" s="46">
        <v>271.7</v>
      </c>
      <c r="C18" s="46">
        <v>277.8</v>
      </c>
      <c r="D18" s="46">
        <v>450.1</v>
      </c>
      <c r="E18" s="46">
        <v>152.69999999999999</v>
      </c>
      <c r="F18" s="46">
        <f>SUM(B18:E18)</f>
        <v>1152.3</v>
      </c>
      <c r="G18" s="46">
        <v>702.9</v>
      </c>
      <c r="H18" s="46">
        <f t="shared" si="2"/>
        <v>1855.1999999999998</v>
      </c>
      <c r="I18" s="25"/>
      <c r="J18" s="15"/>
    </row>
    <row r="19" spans="1:10" ht="15.75" customHeight="1">
      <c r="A19" s="94" t="s">
        <v>177</v>
      </c>
      <c r="B19" s="46">
        <v>269.89999999999998</v>
      </c>
      <c r="C19" s="46">
        <v>276.2</v>
      </c>
      <c r="D19" s="46">
        <v>451.9</v>
      </c>
      <c r="E19" s="46">
        <v>152.80000000000001</v>
      </c>
      <c r="F19" s="46">
        <v>1150.8</v>
      </c>
      <c r="G19" s="46">
        <v>711</v>
      </c>
      <c r="H19" s="46">
        <v>1861.8</v>
      </c>
    </row>
    <row r="20" spans="1:10" ht="15.75" customHeight="1">
      <c r="A20" s="96" t="s">
        <v>178</v>
      </c>
      <c r="B20" s="10">
        <v>269.89999999999998</v>
      </c>
      <c r="C20" s="10">
        <v>275.8</v>
      </c>
      <c r="D20" s="10">
        <v>451.8</v>
      </c>
      <c r="E20" s="10">
        <v>152.9</v>
      </c>
      <c r="F20" s="10">
        <v>1150.4000000000001</v>
      </c>
      <c r="G20" s="10">
        <v>707.6</v>
      </c>
      <c r="H20" s="10">
        <v>1858</v>
      </c>
    </row>
    <row r="21" spans="1:10" ht="15.75" customHeight="1">
      <c r="A21" s="94"/>
      <c r="B21" s="46"/>
      <c r="C21" s="46"/>
      <c r="D21" s="46"/>
      <c r="E21" s="46"/>
      <c r="F21" s="46"/>
      <c r="G21" s="46"/>
      <c r="H21" s="46"/>
    </row>
    <row r="22" spans="1:10" ht="16.5" customHeight="1">
      <c r="A22" s="124" t="s">
        <v>90</v>
      </c>
      <c r="B22" s="124"/>
      <c r="E22" s="122" t="s">
        <v>91</v>
      </c>
      <c r="F22" s="122"/>
      <c r="G22" s="122"/>
      <c r="H22" s="122"/>
    </row>
    <row r="23" spans="1:10" ht="13.5" customHeight="1">
      <c r="A23" s="126"/>
      <c r="B23" s="126"/>
      <c r="E23" s="123" t="s">
        <v>157</v>
      </c>
      <c r="F23" s="123"/>
      <c r="G23" s="123"/>
      <c r="H23" s="123"/>
    </row>
    <row r="24" spans="1:10" ht="17.25" customHeight="1">
      <c r="A24" s="123" t="s">
        <v>92</v>
      </c>
      <c r="B24" s="123"/>
      <c r="C24" s="123"/>
      <c r="D24" s="123"/>
    </row>
    <row r="25" spans="1:10" ht="14.25" customHeight="1">
      <c r="A25" s="125" t="s">
        <v>155</v>
      </c>
      <c r="B25" s="125"/>
      <c r="C25" s="125"/>
      <c r="D25" s="125"/>
      <c r="E25" s="125"/>
    </row>
    <row r="26" spans="1:10" ht="18" customHeight="1">
      <c r="A26" s="125" t="s">
        <v>156</v>
      </c>
      <c r="B26" s="125"/>
      <c r="C26" s="125"/>
      <c r="D26" s="125"/>
      <c r="E26" s="125"/>
      <c r="F26" s="11"/>
      <c r="G26" s="11"/>
      <c r="H26" s="11"/>
    </row>
    <row r="27" spans="1:10">
      <c r="B27" s="121"/>
      <c r="C27" s="121"/>
      <c r="D27" s="121"/>
    </row>
  </sheetData>
  <mergeCells count="15">
    <mergeCell ref="B27:D27"/>
    <mergeCell ref="E22:H22"/>
    <mergeCell ref="E23:H23"/>
    <mergeCell ref="A22:B22"/>
    <mergeCell ref="A24:D24"/>
    <mergeCell ref="A25:E25"/>
    <mergeCell ref="A26:E26"/>
    <mergeCell ref="A23:B23"/>
    <mergeCell ref="B5:F5"/>
    <mergeCell ref="G5:G6"/>
    <mergeCell ref="H5:H6"/>
    <mergeCell ref="A1:H1"/>
    <mergeCell ref="A2:H2"/>
    <mergeCell ref="A4:H4"/>
    <mergeCell ref="A5:A6"/>
  </mergeCells>
  <printOptions horizontalCentered="1" verticalCentered="1"/>
  <pageMargins left="0" right="0" top="0" bottom="0" header="0" footer="0"/>
  <pageSetup paperSize="9" scale="110" orientation="landscape" r:id="rId1"/>
  <ignoredErrors>
    <ignoredError sqref="H9:H16 F8:F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6"/>
  <sheetViews>
    <sheetView tabSelected="1" view="pageBreakPreview" zoomScale="60" workbookViewId="0">
      <selection activeCell="A20" sqref="A20:H20"/>
    </sheetView>
  </sheetViews>
  <sheetFormatPr defaultRowHeight="16.5"/>
  <cols>
    <col min="1" max="1" width="0.85546875" style="1" customWidth="1"/>
    <col min="2" max="2" width="21.140625" style="1" customWidth="1"/>
    <col min="3" max="3" width="16.140625" style="1" customWidth="1"/>
    <col min="4" max="4" width="12.7109375" style="1" customWidth="1"/>
    <col min="5" max="5" width="12.140625" style="1" customWidth="1"/>
    <col min="6" max="6" width="12.7109375" style="1" customWidth="1"/>
    <col min="7" max="7" width="12.5703125" style="1" customWidth="1"/>
    <col min="8" max="8" width="13.140625" style="1" customWidth="1"/>
    <col min="9" max="9" width="12.7109375" style="1" customWidth="1"/>
    <col min="10" max="16384" width="9.140625" style="1"/>
  </cols>
  <sheetData>
    <row r="1" ht="15.75" customHeight="1"/>
    <row r="2" ht="13.5" customHeight="1"/>
    <row r="3" ht="14.25" customHeight="1"/>
    <row r="4" ht="17.25" customHeight="1"/>
    <row r="5" ht="14.25" customHeight="1"/>
    <row r="6" ht="18" customHeight="1"/>
  </sheetData>
  <printOptions horizontalCentered="1" verticalCentered="1"/>
  <pageMargins left="0.7" right="0.7" top="0.75" bottom="0.75" header="0.3" footer="0.3"/>
  <pageSetup scale="9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I1048576"/>
  <sheetViews>
    <sheetView view="pageBreakPreview" topLeftCell="A7" zoomScaleSheetLayoutView="100" workbookViewId="0">
      <selection activeCell="A20" sqref="A20:H20"/>
    </sheetView>
  </sheetViews>
  <sheetFormatPr defaultRowHeight="16.5"/>
  <cols>
    <col min="1" max="1" width="5.5703125" style="1" bestFit="1" customWidth="1"/>
    <col min="2" max="2" width="24" style="1" customWidth="1"/>
    <col min="3" max="3" width="10.7109375" style="1" customWidth="1"/>
    <col min="4" max="4" width="11.5703125" style="1" customWidth="1"/>
    <col min="5" max="5" width="11.42578125" style="1" customWidth="1"/>
    <col min="6" max="6" width="10" style="1" customWidth="1"/>
    <col min="7" max="7" width="10.7109375" style="1" customWidth="1"/>
    <col min="8" max="8" width="9.42578125" style="1" customWidth="1"/>
    <col min="9" max="16384" width="9.140625" style="1"/>
  </cols>
  <sheetData>
    <row r="1" spans="1:9" ht="14.25" customHeight="1">
      <c r="A1" s="118" t="s">
        <v>110</v>
      </c>
      <c r="B1" s="118"/>
      <c r="C1" s="118"/>
      <c r="D1" s="118"/>
      <c r="E1" s="118"/>
      <c r="F1" s="118"/>
      <c r="G1" s="118"/>
      <c r="H1" s="118"/>
      <c r="I1" s="118"/>
    </row>
    <row r="2" spans="1:9" ht="16.5" customHeight="1">
      <c r="A2" s="119" t="s">
        <v>9</v>
      </c>
      <c r="B2" s="119"/>
      <c r="C2" s="119"/>
      <c r="D2" s="119"/>
      <c r="E2" s="119"/>
      <c r="F2" s="119"/>
      <c r="G2" s="119"/>
      <c r="H2" s="119"/>
      <c r="I2" s="119"/>
    </row>
    <row r="3" spans="1:9" ht="12.75" customHeight="1">
      <c r="A3" s="128" t="s">
        <v>163</v>
      </c>
      <c r="B3" s="128"/>
      <c r="C3" s="128"/>
      <c r="D3" s="128"/>
      <c r="E3" s="128"/>
      <c r="F3" s="128"/>
      <c r="G3" s="128"/>
      <c r="H3" s="128"/>
      <c r="I3" s="128"/>
    </row>
    <row r="4" spans="1:9" ht="18" customHeight="1">
      <c r="A4" s="117" t="s">
        <v>77</v>
      </c>
      <c r="B4" s="81" t="s">
        <v>10</v>
      </c>
      <c r="C4" s="81">
        <v>1991</v>
      </c>
      <c r="D4" s="81">
        <v>2001</v>
      </c>
      <c r="E4" s="81">
        <v>2010</v>
      </c>
      <c r="F4" s="81">
        <v>2011</v>
      </c>
      <c r="G4" s="81">
        <v>2012</v>
      </c>
      <c r="H4" s="34">
        <v>2013</v>
      </c>
      <c r="I4" s="37">
        <v>2014</v>
      </c>
    </row>
    <row r="5" spans="1:9" ht="18" customHeight="1">
      <c r="A5" s="116"/>
      <c r="B5" s="8">
        <v>-1</v>
      </c>
      <c r="C5" s="8">
        <v>-2</v>
      </c>
      <c r="D5" s="8">
        <v>-3</v>
      </c>
      <c r="E5" s="8">
        <v>-4</v>
      </c>
      <c r="F5" s="8">
        <v>-5</v>
      </c>
      <c r="G5" s="8">
        <v>-6</v>
      </c>
      <c r="H5" s="5">
        <v>-7</v>
      </c>
      <c r="I5" s="5">
        <v>-8</v>
      </c>
    </row>
    <row r="6" spans="1:9" ht="18" customHeight="1">
      <c r="A6" s="31">
        <v>1</v>
      </c>
      <c r="B6" s="52" t="s">
        <v>11</v>
      </c>
      <c r="C6" s="12">
        <v>10841</v>
      </c>
      <c r="D6" s="12">
        <v>14289</v>
      </c>
      <c r="E6" s="12">
        <v>20237</v>
      </c>
      <c r="F6" s="12">
        <v>20773</v>
      </c>
      <c r="G6" s="12">
        <v>21093</v>
      </c>
      <c r="H6" s="32">
        <v>23088</v>
      </c>
      <c r="I6" s="83">
        <v>24798</v>
      </c>
    </row>
    <row r="7" spans="1:9" ht="18" customHeight="1">
      <c r="A7" s="31">
        <v>2</v>
      </c>
      <c r="B7" s="53" t="s">
        <v>12</v>
      </c>
      <c r="C7" s="12">
        <v>24977</v>
      </c>
      <c r="D7" s="12">
        <v>27760</v>
      </c>
      <c r="E7" s="12">
        <v>29441</v>
      </c>
      <c r="F7" s="12">
        <v>30251</v>
      </c>
      <c r="G7" s="12">
        <v>30401</v>
      </c>
      <c r="H7" s="32">
        <v>31971</v>
      </c>
      <c r="I7" s="83">
        <v>32501</v>
      </c>
    </row>
    <row r="8" spans="1:9" ht="18" customHeight="1">
      <c r="A8" s="31">
        <v>3</v>
      </c>
      <c r="B8" s="53" t="s">
        <v>13</v>
      </c>
      <c r="C8" s="12">
        <v>47257</v>
      </c>
      <c r="D8" s="12">
        <v>47263</v>
      </c>
      <c r="E8" s="12">
        <v>47448</v>
      </c>
      <c r="F8" s="12">
        <v>49332</v>
      </c>
      <c r="G8" s="12">
        <v>49431</v>
      </c>
      <c r="H8" s="32">
        <v>49741</v>
      </c>
      <c r="I8" s="83">
        <v>51541</v>
      </c>
    </row>
    <row r="9" spans="1:9" ht="18" customHeight="1">
      <c r="A9" s="31">
        <v>4</v>
      </c>
      <c r="B9" s="53" t="s">
        <v>14</v>
      </c>
      <c r="C9" s="12">
        <v>227254</v>
      </c>
      <c r="D9" s="12">
        <v>212685</v>
      </c>
      <c r="E9" s="12">
        <v>214714</v>
      </c>
      <c r="F9" s="12">
        <v>214834</v>
      </c>
      <c r="G9" s="12">
        <v>215204</v>
      </c>
      <c r="H9" s="32">
        <v>215204</v>
      </c>
      <c r="I9" s="83">
        <v>215204</v>
      </c>
    </row>
    <row r="10" spans="1:9" ht="18" customHeight="1">
      <c r="A10" s="31">
        <v>5</v>
      </c>
      <c r="B10" s="54" t="s">
        <v>15</v>
      </c>
      <c r="C10" s="33" t="s">
        <v>24</v>
      </c>
      <c r="D10" s="33" t="s">
        <v>24</v>
      </c>
      <c r="E10" s="12">
        <v>17122</v>
      </c>
      <c r="F10" s="12">
        <v>17144</v>
      </c>
      <c r="G10" s="12">
        <v>17473</v>
      </c>
      <c r="H10" s="32">
        <v>18165</v>
      </c>
      <c r="I10" s="83">
        <v>21570</v>
      </c>
    </row>
    <row r="11" spans="1:9" ht="18" customHeight="1">
      <c r="A11" s="31">
        <v>6</v>
      </c>
      <c r="B11" s="54" t="s">
        <v>16</v>
      </c>
      <c r="C11" s="12">
        <v>13234</v>
      </c>
      <c r="D11" s="12">
        <v>12475</v>
      </c>
      <c r="E11" s="12">
        <v>14518</v>
      </c>
      <c r="F11" s="12">
        <v>14980</v>
      </c>
      <c r="G11" s="12">
        <v>15270</v>
      </c>
      <c r="H11" s="32">
        <v>15498</v>
      </c>
      <c r="I11" s="83">
        <v>16087</v>
      </c>
    </row>
    <row r="12" spans="1:9" ht="18" customHeight="1">
      <c r="A12" s="31">
        <v>7</v>
      </c>
      <c r="B12" s="54" t="s">
        <v>17</v>
      </c>
      <c r="C12" s="12">
        <v>15266</v>
      </c>
      <c r="D12" s="12">
        <v>15712</v>
      </c>
      <c r="E12" s="12">
        <v>17385</v>
      </c>
      <c r="F12" s="12">
        <v>18272</v>
      </c>
      <c r="G12" s="12">
        <v>19836</v>
      </c>
      <c r="H12" s="32">
        <v>22336</v>
      </c>
      <c r="I12" s="83">
        <v>22759</v>
      </c>
    </row>
    <row r="13" spans="1:9" ht="18" customHeight="1">
      <c r="A13" s="31">
        <v>8</v>
      </c>
      <c r="B13" s="54" t="s">
        <v>18</v>
      </c>
      <c r="C13" s="12">
        <v>15932</v>
      </c>
      <c r="D13" s="12">
        <v>13041</v>
      </c>
      <c r="E13" s="12">
        <v>13889</v>
      </c>
      <c r="F13" s="12">
        <v>13932</v>
      </c>
      <c r="G13" s="12">
        <v>14923</v>
      </c>
      <c r="H13" s="32">
        <v>17174</v>
      </c>
      <c r="I13" s="83">
        <v>18882</v>
      </c>
    </row>
    <row r="14" spans="1:9" ht="18" customHeight="1">
      <c r="A14" s="31">
        <v>9</v>
      </c>
      <c r="B14" s="54" t="s">
        <v>19</v>
      </c>
      <c r="C14" s="12">
        <v>34493</v>
      </c>
      <c r="D14" s="12">
        <v>39181</v>
      </c>
      <c r="E14" s="12">
        <v>40732</v>
      </c>
      <c r="F14" s="12">
        <v>41092</v>
      </c>
      <c r="G14" s="12">
        <v>42430</v>
      </c>
      <c r="H14" s="32">
        <v>44347</v>
      </c>
      <c r="I14" s="83">
        <v>45256</v>
      </c>
    </row>
    <row r="15" spans="1:9" ht="18" customHeight="1">
      <c r="A15" s="31">
        <v>10</v>
      </c>
      <c r="B15" s="54" t="s">
        <v>98</v>
      </c>
      <c r="C15" s="12">
        <v>8578</v>
      </c>
      <c r="D15" s="12">
        <v>8406</v>
      </c>
      <c r="E15" s="12">
        <v>9352</v>
      </c>
      <c r="F15" s="12">
        <v>9364</v>
      </c>
      <c r="G15" s="12">
        <v>2116</v>
      </c>
      <c r="H15" s="32">
        <v>2116</v>
      </c>
      <c r="I15" s="83">
        <v>2126</v>
      </c>
    </row>
    <row r="16" spans="1:9" ht="18" customHeight="1">
      <c r="A16" s="31">
        <v>11</v>
      </c>
      <c r="B16" s="54" t="s">
        <v>20</v>
      </c>
      <c r="C16" s="12">
        <v>359773</v>
      </c>
      <c r="D16" s="12">
        <v>318146</v>
      </c>
      <c r="E16" s="12">
        <v>358601</v>
      </c>
      <c r="F16" s="12">
        <v>365996</v>
      </c>
      <c r="G16" s="12">
        <v>367588</v>
      </c>
      <c r="H16" s="32">
        <v>373981</v>
      </c>
      <c r="I16" s="83">
        <v>390188</v>
      </c>
    </row>
    <row r="17" spans="1:9" ht="18" customHeight="1">
      <c r="A17" s="31">
        <v>12</v>
      </c>
      <c r="B17" s="54" t="s">
        <v>21</v>
      </c>
      <c r="C17" s="12">
        <v>8576</v>
      </c>
      <c r="D17" s="12">
        <v>7617</v>
      </c>
      <c r="E17" s="12">
        <v>7411</v>
      </c>
      <c r="F17" s="12">
        <v>8083</v>
      </c>
      <c r="G17" s="12">
        <v>8133</v>
      </c>
      <c r="H17" s="32">
        <v>7640</v>
      </c>
      <c r="I17" s="83">
        <v>7640</v>
      </c>
    </row>
    <row r="18" spans="1:9" ht="18" customHeight="1">
      <c r="A18" s="31">
        <v>13</v>
      </c>
      <c r="B18" s="54" t="s">
        <v>22</v>
      </c>
      <c r="C18" s="12">
        <v>15424</v>
      </c>
      <c r="D18" s="12">
        <v>19623</v>
      </c>
      <c r="E18" s="12">
        <v>19560</v>
      </c>
      <c r="F18" s="12">
        <v>19660</v>
      </c>
      <c r="G18" s="23">
        <v>21433</v>
      </c>
      <c r="H18" s="32">
        <v>20792</v>
      </c>
      <c r="I18" s="83">
        <v>20792</v>
      </c>
    </row>
    <row r="19" spans="1:9" ht="18" customHeight="1">
      <c r="A19" s="34">
        <v>14</v>
      </c>
      <c r="B19" s="55" t="s">
        <v>23</v>
      </c>
      <c r="C19" s="9">
        <v>109191</v>
      </c>
      <c r="D19" s="9">
        <v>79454</v>
      </c>
      <c r="E19" s="9">
        <v>58838</v>
      </c>
      <c r="F19" s="9">
        <v>56235</v>
      </c>
      <c r="G19" s="87" t="s">
        <v>152</v>
      </c>
      <c r="H19" s="48">
        <v>52773</v>
      </c>
      <c r="I19" s="48" t="s">
        <v>83</v>
      </c>
    </row>
    <row r="20" spans="1:9" ht="13.5" customHeight="1">
      <c r="A20" s="6"/>
      <c r="B20" s="56" t="s">
        <v>166</v>
      </c>
      <c r="C20" s="56"/>
      <c r="D20" s="56"/>
      <c r="E20" s="56"/>
      <c r="F20" s="56"/>
      <c r="G20" s="129" t="s">
        <v>168</v>
      </c>
      <c r="H20" s="129"/>
      <c r="I20" s="129"/>
    </row>
    <row r="21" spans="1:9" ht="12" customHeight="1">
      <c r="A21" s="6"/>
      <c r="B21" s="113" t="s">
        <v>167</v>
      </c>
      <c r="E21" s="47"/>
      <c r="F21" s="112" t="s">
        <v>169</v>
      </c>
      <c r="G21" s="112" t="s">
        <v>170</v>
      </c>
      <c r="H21" s="112"/>
      <c r="I21" s="112"/>
    </row>
    <row r="22" spans="1:9" ht="12.75" customHeight="1">
      <c r="A22" s="6"/>
      <c r="B22" s="123"/>
      <c r="C22" s="123"/>
      <c r="D22" s="123"/>
      <c r="E22" s="112" t="s">
        <v>112</v>
      </c>
      <c r="F22" s="112"/>
      <c r="G22" s="112" t="s">
        <v>171</v>
      </c>
      <c r="H22" s="112"/>
    </row>
    <row r="23" spans="1:9" ht="12.75" customHeight="1">
      <c r="A23" s="6"/>
      <c r="E23" s="127" t="s">
        <v>111</v>
      </c>
      <c r="F23" s="127"/>
      <c r="G23" s="127"/>
      <c r="H23" s="127"/>
    </row>
    <row r="24" spans="1:9">
      <c r="B24" s="6"/>
      <c r="C24" s="6"/>
      <c r="D24" s="6"/>
    </row>
    <row r="28" spans="1:9">
      <c r="G28" s="1" t="s">
        <v>26</v>
      </c>
    </row>
    <row r="1048576" spans="1:1">
      <c r="A1048576" s="1" t="s">
        <v>25</v>
      </c>
    </row>
  </sheetData>
  <mergeCells count="7">
    <mergeCell ref="B22:D22"/>
    <mergeCell ref="A4:A5"/>
    <mergeCell ref="E23:H23"/>
    <mergeCell ref="A1:I1"/>
    <mergeCell ref="A2:I2"/>
    <mergeCell ref="A3:I3"/>
    <mergeCell ref="G20:I20"/>
  </mergeCells>
  <printOptions horizontalCentered="1" verticalCentered="1"/>
  <pageMargins left="0" right="0" top="0" bottom="0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20"/>
  <sheetViews>
    <sheetView view="pageBreakPreview" zoomScaleSheetLayoutView="100" workbookViewId="0">
      <selection activeCell="A20" sqref="A20:H20"/>
    </sheetView>
  </sheetViews>
  <sheetFormatPr defaultRowHeight="16.5"/>
  <cols>
    <col min="1" max="1" width="16.42578125" style="1" customWidth="1"/>
    <col min="2" max="7" width="11.7109375" style="1" customWidth="1"/>
    <col min="8" max="16384" width="9.140625" style="1"/>
  </cols>
  <sheetData>
    <row r="1" spans="1:10" ht="16.5" customHeight="1">
      <c r="A1" s="118" t="s">
        <v>113</v>
      </c>
      <c r="B1" s="118"/>
      <c r="C1" s="118"/>
      <c r="D1" s="118"/>
      <c r="E1" s="118"/>
      <c r="F1" s="118"/>
      <c r="G1" s="118"/>
      <c r="H1" s="118"/>
    </row>
    <row r="2" spans="1:10" ht="15" customHeight="1">
      <c r="A2" s="131" t="s">
        <v>27</v>
      </c>
      <c r="B2" s="131"/>
      <c r="C2" s="131"/>
      <c r="D2" s="131"/>
      <c r="E2" s="131"/>
      <c r="F2" s="131"/>
      <c r="G2" s="131"/>
      <c r="H2" s="131"/>
      <c r="J2" s="88"/>
    </row>
    <row r="3" spans="1:10" ht="11.25" customHeight="1">
      <c r="A3" s="50"/>
      <c r="B3" s="50"/>
      <c r="C3" s="50"/>
      <c r="D3" s="50"/>
      <c r="E3" s="50"/>
      <c r="F3" s="50"/>
      <c r="G3" s="132" t="s">
        <v>163</v>
      </c>
      <c r="H3" s="132"/>
    </row>
    <row r="4" spans="1:10">
      <c r="A4" s="35" t="s">
        <v>28</v>
      </c>
      <c r="B4" s="35">
        <v>1991</v>
      </c>
      <c r="C4" s="35">
        <v>2001</v>
      </c>
      <c r="D4" s="35">
        <v>2009</v>
      </c>
      <c r="E4" s="35">
        <v>2010</v>
      </c>
      <c r="F4" s="35">
        <v>2011</v>
      </c>
      <c r="G4" s="35" t="s">
        <v>151</v>
      </c>
      <c r="H4" s="80">
        <v>2013</v>
      </c>
    </row>
    <row r="5" spans="1:10">
      <c r="A5" s="39">
        <v>-1</v>
      </c>
      <c r="B5" s="39">
        <v>-2</v>
      </c>
      <c r="C5" s="39">
        <v>-3</v>
      </c>
      <c r="D5" s="39">
        <v>-4</v>
      </c>
      <c r="E5" s="39">
        <v>-5</v>
      </c>
      <c r="F5" s="39">
        <v>-6</v>
      </c>
      <c r="G5" s="39">
        <v>-7</v>
      </c>
      <c r="H5" s="39">
        <v>-8</v>
      </c>
    </row>
    <row r="6" spans="1:10" ht="20.100000000000001" customHeight="1">
      <c r="A6" s="28" t="s">
        <v>29</v>
      </c>
      <c r="B6" s="12">
        <v>109191</v>
      </c>
      <c r="C6" s="12">
        <v>79454</v>
      </c>
      <c r="D6" s="12">
        <v>62423</v>
      </c>
      <c r="E6" s="12">
        <v>58838</v>
      </c>
      <c r="F6" s="12">
        <v>56235</v>
      </c>
      <c r="G6" s="66">
        <v>53174</v>
      </c>
      <c r="H6" s="66">
        <v>52773</v>
      </c>
    </row>
    <row r="7" spans="1:10" ht="20.100000000000001" customHeight="1">
      <c r="A7" s="65" t="s">
        <v>123</v>
      </c>
      <c r="B7" s="67">
        <v>103466</v>
      </c>
      <c r="C7" s="12">
        <v>75767</v>
      </c>
      <c r="D7" s="12">
        <v>59331</v>
      </c>
      <c r="E7" s="12">
        <v>55859</v>
      </c>
      <c r="F7" s="12">
        <v>53645</v>
      </c>
      <c r="G7" s="66">
        <v>50532</v>
      </c>
      <c r="H7" s="66">
        <v>50272</v>
      </c>
    </row>
    <row r="8" spans="1:10" ht="20.100000000000001" customHeight="1">
      <c r="A8" s="65" t="s">
        <v>124</v>
      </c>
      <c r="B8" s="67">
        <v>5725</v>
      </c>
      <c r="C8" s="12">
        <v>3686</v>
      </c>
      <c r="D8" s="12">
        <v>3092</v>
      </c>
      <c r="E8" s="12">
        <v>2979</v>
      </c>
      <c r="F8" s="12">
        <v>2590</v>
      </c>
      <c r="G8" s="66">
        <v>2642</v>
      </c>
      <c r="H8" s="66">
        <v>2501</v>
      </c>
    </row>
    <row r="9" spans="1:10" ht="20.100000000000001" customHeight="1">
      <c r="A9" s="28" t="s">
        <v>30</v>
      </c>
      <c r="B9" s="12">
        <v>67537</v>
      </c>
      <c r="C9" s="12">
        <v>49809</v>
      </c>
      <c r="D9" s="12">
        <v>39126</v>
      </c>
      <c r="E9" s="12">
        <v>36759</v>
      </c>
      <c r="F9" s="12">
        <v>35329</v>
      </c>
      <c r="G9" s="66">
        <v>34009</v>
      </c>
      <c r="H9" s="66">
        <v>33352</v>
      </c>
    </row>
    <row r="10" spans="1:10" ht="20.100000000000001" customHeight="1">
      <c r="A10" s="65" t="s">
        <v>123</v>
      </c>
      <c r="B10" s="12">
        <v>67537</v>
      </c>
      <c r="C10" s="12">
        <v>49808</v>
      </c>
      <c r="D10" s="12">
        <v>39126</v>
      </c>
      <c r="E10" s="12">
        <v>36759</v>
      </c>
      <c r="F10" s="12">
        <v>35329</v>
      </c>
      <c r="G10" s="66">
        <v>34009</v>
      </c>
      <c r="H10" s="66">
        <v>33352</v>
      </c>
    </row>
    <row r="11" spans="1:10" ht="20.100000000000001" customHeight="1">
      <c r="A11" s="65" t="s">
        <v>124</v>
      </c>
      <c r="B11" s="12" t="s">
        <v>78</v>
      </c>
      <c r="C11" s="12" t="s">
        <v>34</v>
      </c>
      <c r="D11" s="12" t="s">
        <v>34</v>
      </c>
      <c r="E11" s="12" t="s">
        <v>34</v>
      </c>
      <c r="F11" s="12" t="s">
        <v>97</v>
      </c>
      <c r="G11" s="12" t="s">
        <v>97</v>
      </c>
      <c r="H11" s="66" t="s">
        <v>97</v>
      </c>
    </row>
    <row r="12" spans="1:10" ht="20.100000000000001" customHeight="1">
      <c r="A12" s="28" t="s">
        <v>31</v>
      </c>
      <c r="B12" s="12">
        <v>3814</v>
      </c>
      <c r="C12" s="12">
        <v>3701</v>
      </c>
      <c r="D12" s="12">
        <v>3946</v>
      </c>
      <c r="E12" s="12">
        <v>4218</v>
      </c>
      <c r="F12" s="12">
        <v>4263</v>
      </c>
      <c r="G12" s="66">
        <v>3812</v>
      </c>
      <c r="H12" s="66">
        <v>3994</v>
      </c>
    </row>
    <row r="13" spans="1:10" ht="20.100000000000001" customHeight="1">
      <c r="A13" s="29" t="s">
        <v>123</v>
      </c>
      <c r="B13" s="12">
        <v>3291</v>
      </c>
      <c r="C13" s="12">
        <v>3625</v>
      </c>
      <c r="D13" s="12">
        <v>3580</v>
      </c>
      <c r="E13" s="12">
        <v>3827</v>
      </c>
      <c r="F13" s="12">
        <v>4136</v>
      </c>
      <c r="G13" s="66">
        <v>3805</v>
      </c>
      <c r="H13" s="66">
        <v>3941</v>
      </c>
    </row>
    <row r="14" spans="1:10" ht="20.100000000000001" customHeight="1">
      <c r="A14" s="29" t="s">
        <v>124</v>
      </c>
      <c r="B14" s="12">
        <v>523</v>
      </c>
      <c r="C14" s="12">
        <v>76</v>
      </c>
      <c r="D14" s="12">
        <v>366</v>
      </c>
      <c r="E14" s="12">
        <v>391</v>
      </c>
      <c r="F14" s="12">
        <v>127</v>
      </c>
      <c r="G14" s="66">
        <v>7</v>
      </c>
      <c r="H14" s="66">
        <v>53</v>
      </c>
    </row>
    <row r="15" spans="1:10" ht="20.100000000000001" customHeight="1">
      <c r="A15" s="28" t="s">
        <v>32</v>
      </c>
      <c r="B15" s="12">
        <v>37840</v>
      </c>
      <c r="C15" s="12">
        <v>25944</v>
      </c>
      <c r="D15" s="12">
        <v>19351</v>
      </c>
      <c r="E15" s="12">
        <v>17861</v>
      </c>
      <c r="F15" s="12">
        <v>16643</v>
      </c>
      <c r="G15" s="66">
        <v>15353</v>
      </c>
      <c r="H15" s="66">
        <v>15427</v>
      </c>
    </row>
    <row r="16" spans="1:10" ht="20.100000000000001" customHeight="1">
      <c r="A16" s="29" t="s">
        <v>123</v>
      </c>
      <c r="B16" s="12">
        <v>32638</v>
      </c>
      <c r="C16" s="12">
        <v>22334</v>
      </c>
      <c r="D16" s="12">
        <v>16625</v>
      </c>
      <c r="E16" s="12">
        <v>15273</v>
      </c>
      <c r="F16" s="12">
        <v>14180</v>
      </c>
      <c r="G16" s="66">
        <v>12718</v>
      </c>
      <c r="H16" s="66">
        <v>12979</v>
      </c>
    </row>
    <row r="17" spans="1:8" ht="20.100000000000001" customHeight="1">
      <c r="A17" s="38" t="s">
        <v>124</v>
      </c>
      <c r="B17" s="9">
        <v>5202</v>
      </c>
      <c r="C17" s="9">
        <v>3610</v>
      </c>
      <c r="D17" s="9">
        <v>2726</v>
      </c>
      <c r="E17" s="9">
        <v>2588</v>
      </c>
      <c r="F17" s="9">
        <v>2463</v>
      </c>
      <c r="G17" s="9">
        <v>2635</v>
      </c>
      <c r="H17" s="84">
        <v>2448</v>
      </c>
    </row>
    <row r="18" spans="1:8" ht="12.75" customHeight="1">
      <c r="A18" s="126" t="s">
        <v>33</v>
      </c>
      <c r="B18" s="126"/>
      <c r="C18" s="126"/>
      <c r="D18" s="7"/>
      <c r="E18" s="133" t="s">
        <v>160</v>
      </c>
      <c r="F18" s="133"/>
      <c r="G18" s="133"/>
      <c r="H18" s="133"/>
    </row>
    <row r="19" spans="1:8" ht="12.75" customHeight="1">
      <c r="A19" s="17"/>
      <c r="B19" s="6"/>
      <c r="C19" s="6"/>
      <c r="D19" s="6"/>
      <c r="E19" s="130" t="s">
        <v>161</v>
      </c>
      <c r="F19" s="130"/>
      <c r="G19" s="130"/>
      <c r="H19" s="130"/>
    </row>
    <row r="20" spans="1:8">
      <c r="A20" s="17"/>
      <c r="B20" s="17"/>
      <c r="C20" s="17"/>
      <c r="D20" s="17"/>
      <c r="E20" s="17"/>
      <c r="F20" s="17"/>
    </row>
  </sheetData>
  <mergeCells count="6">
    <mergeCell ref="E19:H19"/>
    <mergeCell ref="A18:C18"/>
    <mergeCell ref="A1:H1"/>
    <mergeCell ref="A2:H2"/>
    <mergeCell ref="G3:H3"/>
    <mergeCell ref="E18:H18"/>
  </mergeCells>
  <printOptions horizontalCentered="1" verticalCentered="1"/>
  <pageMargins left="0.25" right="0.25" top="0.5" bottom="0.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E23"/>
  <sheetViews>
    <sheetView view="pageBreakPreview" zoomScaleSheetLayoutView="100" workbookViewId="0">
      <selection activeCell="A20" sqref="A20:H20"/>
    </sheetView>
  </sheetViews>
  <sheetFormatPr defaultRowHeight="16.5"/>
  <cols>
    <col min="1" max="1" width="14.85546875" style="1" customWidth="1"/>
    <col min="2" max="2" width="56.7109375" style="1" customWidth="1"/>
    <col min="3" max="16384" width="9.140625" style="1"/>
  </cols>
  <sheetData>
    <row r="1" spans="1:2" ht="12.75" customHeight="1">
      <c r="A1" s="118" t="s">
        <v>114</v>
      </c>
      <c r="B1" s="118"/>
    </row>
    <row r="2" spans="1:2" ht="15" customHeight="1">
      <c r="A2" s="119" t="s">
        <v>81</v>
      </c>
      <c r="B2" s="119"/>
    </row>
    <row r="3" spans="1:2" ht="12.75" customHeight="1">
      <c r="A3" s="120" t="s">
        <v>84</v>
      </c>
      <c r="B3" s="128"/>
    </row>
    <row r="4" spans="1:2">
      <c r="A4" s="4" t="s">
        <v>35</v>
      </c>
      <c r="B4" s="75" t="s">
        <v>125</v>
      </c>
    </row>
    <row r="5" spans="1:2">
      <c r="A5" s="36">
        <v>-1</v>
      </c>
      <c r="B5" s="71">
        <v>-2</v>
      </c>
    </row>
    <row r="6" spans="1:2" ht="18.95" customHeight="1">
      <c r="A6" s="32" t="s">
        <v>131</v>
      </c>
      <c r="B6" s="72">
        <v>253</v>
      </c>
    </row>
    <row r="7" spans="1:2" ht="18.95" customHeight="1">
      <c r="A7" s="32" t="s">
        <v>132</v>
      </c>
      <c r="B7" s="73">
        <v>258</v>
      </c>
    </row>
    <row r="8" spans="1:2" ht="18.95" customHeight="1">
      <c r="A8" s="32" t="s">
        <v>133</v>
      </c>
      <c r="B8" s="73">
        <v>256</v>
      </c>
    </row>
    <row r="9" spans="1:2" ht="18.95" customHeight="1">
      <c r="A9" s="32" t="s">
        <v>134</v>
      </c>
      <c r="B9" s="73">
        <v>259</v>
      </c>
    </row>
    <row r="10" spans="1:2" ht="18.95" customHeight="1">
      <c r="A10" s="32" t="s">
        <v>135</v>
      </c>
      <c r="B10" s="73">
        <v>260</v>
      </c>
    </row>
    <row r="11" spans="1:2" ht="18.95" customHeight="1">
      <c r="A11" s="32" t="s">
        <v>136</v>
      </c>
      <c r="B11" s="73">
        <v>263</v>
      </c>
    </row>
    <row r="12" spans="1:2" ht="18.95" customHeight="1">
      <c r="A12" s="32" t="s">
        <v>137</v>
      </c>
      <c r="B12" s="73">
        <v>263</v>
      </c>
    </row>
    <row r="13" spans="1:2" ht="18.95" customHeight="1">
      <c r="A13" s="32" t="s">
        <v>138</v>
      </c>
      <c r="B13" s="73">
        <v>262</v>
      </c>
    </row>
    <row r="14" spans="1:2" ht="18.95" customHeight="1">
      <c r="A14" s="32" t="s">
        <v>139</v>
      </c>
      <c r="B14" s="73">
        <v>262</v>
      </c>
    </row>
    <row r="15" spans="1:2" ht="18.95" customHeight="1">
      <c r="A15" s="32" t="s">
        <v>140</v>
      </c>
      <c r="B15" s="73">
        <v>265</v>
      </c>
    </row>
    <row r="16" spans="1:2" ht="18.95" customHeight="1">
      <c r="A16" s="32" t="s">
        <v>141</v>
      </c>
      <c r="B16" s="73">
        <v>265</v>
      </c>
    </row>
    <row r="17" spans="1:5" ht="18.95" customHeight="1">
      <c r="A17" s="32" t="s">
        <v>142</v>
      </c>
      <c r="B17" s="73">
        <v>301</v>
      </c>
      <c r="E17" s="14"/>
    </row>
    <row r="18" spans="1:5" ht="18.95" customHeight="1">
      <c r="A18" s="32" t="s">
        <v>42</v>
      </c>
      <c r="B18" s="73">
        <v>327</v>
      </c>
    </row>
    <row r="19" spans="1:5" ht="18.95" customHeight="1">
      <c r="A19" s="32" t="s">
        <v>43</v>
      </c>
      <c r="B19" s="73">
        <v>327</v>
      </c>
    </row>
    <row r="20" spans="1:5" ht="18.95" customHeight="1">
      <c r="A20" s="32" t="s">
        <v>143</v>
      </c>
      <c r="B20" s="73">
        <v>327</v>
      </c>
    </row>
    <row r="21" spans="1:5" ht="18.95" customHeight="1">
      <c r="A21" s="48" t="s">
        <v>144</v>
      </c>
      <c r="B21" s="74">
        <v>327</v>
      </c>
    </row>
    <row r="22" spans="1:5">
      <c r="A22" s="17"/>
      <c r="B22" s="49" t="s">
        <v>36</v>
      </c>
    </row>
    <row r="23" spans="1:5">
      <c r="A23" s="6" t="s">
        <v>145</v>
      </c>
      <c r="B23" s="98"/>
    </row>
  </sheetData>
  <mergeCells count="3">
    <mergeCell ref="A2:B2"/>
    <mergeCell ref="A1:B1"/>
    <mergeCell ref="A3:B3"/>
  </mergeCells>
  <printOptions horizontalCentered="1" verticalCentered="1"/>
  <pageMargins left="0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T22"/>
  <sheetViews>
    <sheetView zoomScaleSheetLayoutView="100" workbookViewId="0">
      <selection activeCell="A20" sqref="A20:H20"/>
    </sheetView>
  </sheetViews>
  <sheetFormatPr defaultRowHeight="16.5"/>
  <cols>
    <col min="1" max="1" width="6" style="1" customWidth="1"/>
    <col min="2" max="2" width="27.140625" style="1" customWidth="1"/>
    <col min="3" max="10" width="11.140625" style="1" customWidth="1"/>
    <col min="11" max="16384" width="9.140625" style="1"/>
  </cols>
  <sheetData>
    <row r="1" spans="1:20" ht="18" customHeight="1">
      <c r="A1" s="118" t="s">
        <v>115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20">
      <c r="A2" s="136" t="s">
        <v>164</v>
      </c>
      <c r="B2" s="136"/>
      <c r="C2" s="136"/>
      <c r="D2" s="136"/>
      <c r="E2" s="136"/>
      <c r="F2" s="136"/>
      <c r="G2" s="136"/>
      <c r="H2" s="136"/>
      <c r="I2" s="136"/>
      <c r="J2" s="136"/>
    </row>
    <row r="3" spans="1:20">
      <c r="A3" s="110"/>
      <c r="B3" s="110"/>
      <c r="C3" s="110"/>
      <c r="D3" s="110"/>
      <c r="E3" s="110"/>
      <c r="F3" s="110"/>
      <c r="G3" s="110"/>
      <c r="H3" s="110"/>
      <c r="I3" s="110"/>
      <c r="J3" s="110"/>
    </row>
    <row r="4" spans="1:20">
      <c r="A4" s="115" t="s">
        <v>77</v>
      </c>
      <c r="B4" s="4" t="s">
        <v>37</v>
      </c>
      <c r="C4" s="80" t="s">
        <v>146</v>
      </c>
      <c r="D4" s="80" t="s">
        <v>147</v>
      </c>
      <c r="E4" s="80" t="s">
        <v>141</v>
      </c>
      <c r="F4" s="80" t="s">
        <v>142</v>
      </c>
      <c r="G4" s="80" t="s">
        <v>42</v>
      </c>
      <c r="H4" s="35" t="s">
        <v>43</v>
      </c>
      <c r="I4" s="80" t="s">
        <v>143</v>
      </c>
      <c r="J4" s="86" t="s">
        <v>144</v>
      </c>
    </row>
    <row r="5" spans="1:20">
      <c r="A5" s="116"/>
      <c r="B5" s="5">
        <v>-1</v>
      </c>
      <c r="C5" s="5">
        <v>-2</v>
      </c>
      <c r="D5" s="5">
        <v>-3</v>
      </c>
      <c r="E5" s="5">
        <v>-4</v>
      </c>
      <c r="F5" s="5">
        <v>-5</v>
      </c>
      <c r="G5" s="5">
        <v>-6</v>
      </c>
      <c r="H5" s="5">
        <v>-7</v>
      </c>
      <c r="I5" s="5">
        <v>-8</v>
      </c>
      <c r="J5" s="5">
        <v>-9</v>
      </c>
      <c r="Q5" s="134"/>
      <c r="R5" s="135"/>
      <c r="S5" s="135"/>
      <c r="T5" s="135"/>
    </row>
    <row r="6" spans="1:20">
      <c r="A6" s="32">
        <v>1</v>
      </c>
      <c r="B6" s="29" t="s">
        <v>38</v>
      </c>
      <c r="C6" s="12"/>
      <c r="D6" s="12"/>
      <c r="E6" s="12"/>
      <c r="F6" s="12"/>
      <c r="G6" s="12"/>
      <c r="H6" s="12"/>
    </row>
    <row r="7" spans="1:20">
      <c r="A7" s="32"/>
      <c r="B7" s="29" t="s">
        <v>99</v>
      </c>
      <c r="C7" s="12">
        <v>379351</v>
      </c>
      <c r="D7" s="12">
        <v>459323</v>
      </c>
      <c r="E7" s="12">
        <v>569899</v>
      </c>
      <c r="F7" s="12">
        <v>578003</v>
      </c>
      <c r="G7" s="12">
        <v>584441</v>
      </c>
      <c r="H7" s="12">
        <v>595271</v>
      </c>
      <c r="I7" s="76">
        <v>604656</v>
      </c>
      <c r="J7" s="83">
        <v>614541</v>
      </c>
    </row>
    <row r="8" spans="1:20">
      <c r="A8" s="32"/>
      <c r="B8" s="29" t="s">
        <v>39</v>
      </c>
      <c r="C8" s="12">
        <v>26677</v>
      </c>
      <c r="D8" s="12">
        <v>72227</v>
      </c>
      <c r="E8" s="12">
        <v>90981</v>
      </c>
      <c r="F8" s="12">
        <v>92311</v>
      </c>
      <c r="G8" s="12">
        <v>94887</v>
      </c>
      <c r="H8" s="12">
        <v>99913</v>
      </c>
      <c r="I8" s="76">
        <v>102594</v>
      </c>
      <c r="J8" s="83">
        <v>105825</v>
      </c>
      <c r="K8" s="16"/>
    </row>
    <row r="9" spans="1:20">
      <c r="A9" s="32"/>
      <c r="B9" s="29" t="s">
        <v>40</v>
      </c>
      <c r="C9" s="12">
        <v>373</v>
      </c>
      <c r="D9" s="12">
        <v>386</v>
      </c>
      <c r="E9" s="12">
        <v>403</v>
      </c>
      <c r="F9" s="12">
        <v>403</v>
      </c>
      <c r="G9" s="12">
        <v>403</v>
      </c>
      <c r="H9" s="12">
        <v>403</v>
      </c>
      <c r="I9" s="76">
        <v>403</v>
      </c>
      <c r="J9" s="83">
        <v>403</v>
      </c>
    </row>
    <row r="10" spans="1:20" ht="30" customHeight="1">
      <c r="A10" s="32"/>
      <c r="B10" s="40" t="s">
        <v>100</v>
      </c>
      <c r="C10" s="12">
        <v>32783</v>
      </c>
      <c r="D10" s="12">
        <v>36642</v>
      </c>
      <c r="E10" s="12">
        <v>41342</v>
      </c>
      <c r="F10" s="12">
        <v>41627</v>
      </c>
      <c r="G10" s="12">
        <v>41888</v>
      </c>
      <c r="H10" s="12">
        <v>42058</v>
      </c>
      <c r="I10" s="85">
        <v>43399</v>
      </c>
      <c r="J10" s="85">
        <v>45186</v>
      </c>
    </row>
    <row r="11" spans="1:20" ht="13.5" customHeight="1">
      <c r="A11" s="4"/>
      <c r="B11" s="41" t="s">
        <v>82</v>
      </c>
      <c r="C11" s="13">
        <f t="shared" ref="C11:H11" si="0">SUM(C7:C10)</f>
        <v>439184</v>
      </c>
      <c r="D11" s="13">
        <f t="shared" si="0"/>
        <v>568578</v>
      </c>
      <c r="E11" s="13">
        <f t="shared" si="0"/>
        <v>702625</v>
      </c>
      <c r="F11" s="13">
        <f t="shared" si="0"/>
        <v>712344</v>
      </c>
      <c r="G11" s="13">
        <f t="shared" si="0"/>
        <v>721619</v>
      </c>
      <c r="H11" s="13">
        <f t="shared" si="0"/>
        <v>737645</v>
      </c>
      <c r="I11" s="75">
        <v>751052</v>
      </c>
      <c r="J11" s="80">
        <v>765955</v>
      </c>
    </row>
    <row r="12" spans="1:20">
      <c r="A12" s="32">
        <v>2</v>
      </c>
      <c r="B12" s="29" t="s">
        <v>101</v>
      </c>
      <c r="C12" s="12"/>
      <c r="D12" s="12"/>
      <c r="E12" s="12"/>
      <c r="F12" s="12"/>
      <c r="G12" s="12"/>
      <c r="H12" s="12"/>
      <c r="I12" s="76"/>
      <c r="J12" s="83"/>
    </row>
    <row r="13" spans="1:20">
      <c r="A13" s="29"/>
      <c r="B13" s="29" t="s">
        <v>99</v>
      </c>
      <c r="C13" s="12">
        <v>333908</v>
      </c>
      <c r="D13" s="12">
        <v>365589</v>
      </c>
      <c r="E13" s="12">
        <v>435577</v>
      </c>
      <c r="F13" s="12">
        <v>450493</v>
      </c>
      <c r="G13" s="12">
        <v>468287</v>
      </c>
      <c r="H13" s="12">
        <v>487264</v>
      </c>
      <c r="I13" s="76">
        <v>505049</v>
      </c>
      <c r="J13" s="83">
        <v>525399</v>
      </c>
    </row>
    <row r="14" spans="1:20">
      <c r="A14" s="29"/>
      <c r="B14" s="29" t="s">
        <v>39</v>
      </c>
      <c r="C14" s="12">
        <v>109491</v>
      </c>
      <c r="D14" s="12">
        <v>154597</v>
      </c>
      <c r="E14" s="12">
        <v>251708</v>
      </c>
      <c r="F14" s="12">
        <v>264637</v>
      </c>
      <c r="G14" s="12">
        <v>276589</v>
      </c>
      <c r="H14" s="12">
        <v>298617</v>
      </c>
      <c r="I14" s="76">
        <v>301960</v>
      </c>
      <c r="J14" s="83">
        <v>305768</v>
      </c>
    </row>
    <row r="15" spans="1:20">
      <c r="A15" s="29"/>
      <c r="B15" s="29" t="s">
        <v>40</v>
      </c>
      <c r="C15" s="12">
        <v>7803</v>
      </c>
      <c r="D15" s="12">
        <v>8206</v>
      </c>
      <c r="E15" s="12">
        <v>8409</v>
      </c>
      <c r="F15" s="12">
        <v>8409</v>
      </c>
      <c r="G15" s="12">
        <v>8409</v>
      </c>
      <c r="H15" s="12">
        <v>8409</v>
      </c>
      <c r="I15" s="76">
        <v>8409</v>
      </c>
      <c r="J15" s="83">
        <v>8409</v>
      </c>
      <c r="L15" s="1" t="s">
        <v>79</v>
      </c>
    </row>
    <row r="16" spans="1:20" ht="25.5">
      <c r="A16" s="29"/>
      <c r="B16" s="42" t="s">
        <v>100</v>
      </c>
      <c r="C16" s="9">
        <v>76347</v>
      </c>
      <c r="D16" s="9">
        <v>84439</v>
      </c>
      <c r="E16" s="9">
        <v>95001</v>
      </c>
      <c r="F16" s="9">
        <v>96581</v>
      </c>
      <c r="G16" s="9">
        <v>98883</v>
      </c>
      <c r="H16" s="9">
        <v>99878</v>
      </c>
      <c r="I16" s="76">
        <v>104157</v>
      </c>
      <c r="J16" s="83">
        <v>109125</v>
      </c>
    </row>
    <row r="17" spans="1:16">
      <c r="A17" s="30"/>
      <c r="B17" s="41" t="s">
        <v>82</v>
      </c>
      <c r="C17" s="13">
        <f t="shared" ref="C17:H17" si="1">SUM(C13:C16)</f>
        <v>527549</v>
      </c>
      <c r="D17" s="13">
        <f t="shared" si="1"/>
        <v>612831</v>
      </c>
      <c r="E17" s="13">
        <f t="shared" si="1"/>
        <v>790695</v>
      </c>
      <c r="F17" s="13">
        <f t="shared" si="1"/>
        <v>820120</v>
      </c>
      <c r="G17" s="13">
        <f t="shared" si="1"/>
        <v>852168</v>
      </c>
      <c r="H17" s="13">
        <f t="shared" si="1"/>
        <v>894168</v>
      </c>
      <c r="I17" s="75">
        <v>919575</v>
      </c>
      <c r="J17" s="80">
        <v>948701</v>
      </c>
    </row>
    <row r="18" spans="1:16" ht="15" customHeight="1">
      <c r="A18" s="17"/>
      <c r="B18" s="129" t="s">
        <v>106</v>
      </c>
      <c r="C18" s="129"/>
      <c r="D18" s="129"/>
      <c r="E18" s="139" t="s">
        <v>126</v>
      </c>
      <c r="F18" s="139"/>
      <c r="G18" s="139"/>
      <c r="H18" s="139"/>
      <c r="I18" s="139"/>
      <c r="J18" s="139"/>
    </row>
    <row r="19" spans="1:16" ht="13.5" customHeight="1">
      <c r="A19" s="17"/>
      <c r="B19" s="123" t="s">
        <v>102</v>
      </c>
      <c r="C19" s="123"/>
      <c r="D19" s="123"/>
      <c r="E19" s="17"/>
      <c r="G19" s="112"/>
      <c r="H19" s="104" t="s">
        <v>162</v>
      </c>
      <c r="J19" s="20"/>
      <c r="K19" s="20"/>
      <c r="L19" s="20"/>
      <c r="M19" s="18"/>
      <c r="N19" s="21"/>
      <c r="O19" s="21"/>
      <c r="P19" s="21"/>
    </row>
    <row r="20" spans="1:16" ht="13.5" customHeight="1">
      <c r="B20" s="123" t="s">
        <v>104</v>
      </c>
      <c r="C20" s="123"/>
      <c r="D20" s="123"/>
      <c r="E20" s="17"/>
      <c r="F20" s="6"/>
      <c r="G20" s="6"/>
      <c r="H20" s="6"/>
      <c r="J20" s="22"/>
      <c r="K20" s="22"/>
      <c r="L20" s="22"/>
      <c r="M20" s="19"/>
      <c r="N20" s="17"/>
      <c r="O20" s="17"/>
      <c r="P20" s="17"/>
    </row>
    <row r="21" spans="1:16" ht="12.75" customHeight="1">
      <c r="B21" s="137" t="s">
        <v>103</v>
      </c>
      <c r="C21" s="137"/>
      <c r="D21" s="137"/>
      <c r="E21" s="138"/>
      <c r="F21" s="6"/>
      <c r="G21" s="6"/>
      <c r="H21" s="6"/>
    </row>
    <row r="22" spans="1:16">
      <c r="B22" s="6"/>
      <c r="C22" s="6"/>
      <c r="D22" s="6"/>
      <c r="E22" s="6"/>
      <c r="F22" s="6"/>
      <c r="G22" s="6"/>
      <c r="H22" s="6"/>
      <c r="K22" s="1" t="s">
        <v>79</v>
      </c>
    </row>
  </sheetData>
  <mergeCells count="9">
    <mergeCell ref="Q5:T5"/>
    <mergeCell ref="A4:A5"/>
    <mergeCell ref="A1:J1"/>
    <mergeCell ref="A2:J2"/>
    <mergeCell ref="B21:E21"/>
    <mergeCell ref="B19:D19"/>
    <mergeCell ref="B20:D20"/>
    <mergeCell ref="B18:D18"/>
    <mergeCell ref="E18:J18"/>
  </mergeCells>
  <printOptions horizontalCentered="1" verticalCentered="1"/>
  <pageMargins left="0" right="0" top="0" bottom="0" header="0" footer="0"/>
  <pageSetup paperSize="9" orientation="landscape" r:id="rId1"/>
  <colBreaks count="1" manualBreakCount="1">
    <brk id="12" max="26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L31"/>
  <sheetViews>
    <sheetView view="pageBreakPreview" zoomScale="90" zoomScaleSheetLayoutView="90" workbookViewId="0">
      <selection activeCell="A20" sqref="A20:H20"/>
    </sheetView>
  </sheetViews>
  <sheetFormatPr defaultRowHeight="16.5"/>
  <cols>
    <col min="1" max="1" width="16.5703125" style="1" customWidth="1"/>
    <col min="2" max="3" width="14.7109375" style="1" customWidth="1"/>
    <col min="4" max="4" width="0.85546875" style="1" customWidth="1"/>
    <col min="5" max="6" width="14.7109375" style="1" customWidth="1"/>
    <col min="7" max="7" width="0.85546875" style="1" customWidth="1"/>
    <col min="8" max="9" width="14.7109375" style="1" customWidth="1"/>
    <col min="10" max="16384" width="9.140625" style="1"/>
  </cols>
  <sheetData>
    <row r="1" spans="1:12" ht="13.5" customHeight="1">
      <c r="A1" s="141" t="s">
        <v>120</v>
      </c>
      <c r="B1" s="141"/>
      <c r="C1" s="141"/>
      <c r="D1" s="141"/>
      <c r="E1" s="141"/>
      <c r="F1" s="141"/>
      <c r="G1" s="141"/>
      <c r="H1" s="141"/>
      <c r="I1" s="141"/>
    </row>
    <row r="2" spans="1:12" ht="42" customHeight="1">
      <c r="A2" s="131" t="s">
        <v>93</v>
      </c>
      <c r="B2" s="131"/>
      <c r="C2" s="131"/>
      <c r="D2" s="131"/>
      <c r="E2" s="131"/>
      <c r="F2" s="131"/>
      <c r="G2" s="131"/>
      <c r="H2" s="131"/>
      <c r="I2" s="131"/>
      <c r="J2" s="3"/>
    </row>
    <row r="3" spans="1:12" ht="14.25" customHeight="1">
      <c r="A3" s="64"/>
      <c r="B3" s="64"/>
      <c r="C3" s="64"/>
      <c r="D3" s="109"/>
      <c r="E3" s="64"/>
      <c r="F3" s="64"/>
      <c r="G3" s="109"/>
      <c r="H3" s="64"/>
      <c r="I3" s="108" t="s">
        <v>163</v>
      </c>
      <c r="J3" s="3"/>
    </row>
    <row r="4" spans="1:12">
      <c r="A4" s="115" t="s">
        <v>41</v>
      </c>
      <c r="B4" s="142" t="s">
        <v>43</v>
      </c>
      <c r="C4" s="142"/>
      <c r="D4" s="105"/>
      <c r="E4" s="142" t="s">
        <v>87</v>
      </c>
      <c r="F4" s="142"/>
      <c r="G4" s="105"/>
      <c r="H4" s="142" t="s">
        <v>144</v>
      </c>
      <c r="I4" s="142"/>
      <c r="L4" s="25"/>
    </row>
    <row r="5" spans="1:12" ht="46.5" customHeight="1">
      <c r="A5" s="116"/>
      <c r="B5" s="82" t="s">
        <v>57</v>
      </c>
      <c r="C5" s="82" t="s">
        <v>89</v>
      </c>
      <c r="D5" s="106"/>
      <c r="E5" s="82" t="s">
        <v>57</v>
      </c>
      <c r="F5" s="82" t="s">
        <v>89</v>
      </c>
      <c r="G5" s="106"/>
      <c r="H5" s="63" t="s">
        <v>57</v>
      </c>
      <c r="I5" s="63" t="s">
        <v>89</v>
      </c>
    </row>
    <row r="6" spans="1:12">
      <c r="A6" s="8">
        <v>-1</v>
      </c>
      <c r="B6" s="8">
        <v>-2</v>
      </c>
      <c r="C6" s="8">
        <v>-3</v>
      </c>
      <c r="D6" s="8"/>
      <c r="E6" s="8">
        <v>-4</v>
      </c>
      <c r="F6" s="8">
        <v>-5</v>
      </c>
      <c r="G6" s="8"/>
      <c r="H6" s="8">
        <v>-6</v>
      </c>
      <c r="I6" s="8">
        <v>-7</v>
      </c>
    </row>
    <row r="7" spans="1:12">
      <c r="A7" s="53" t="s">
        <v>86</v>
      </c>
      <c r="B7" s="68">
        <v>7270</v>
      </c>
      <c r="C7" s="26">
        <v>9252</v>
      </c>
      <c r="D7" s="26"/>
      <c r="E7" s="26">
        <v>5306</v>
      </c>
      <c r="F7" s="26">
        <v>9125</v>
      </c>
      <c r="G7" s="26"/>
      <c r="H7" s="26">
        <v>6016</v>
      </c>
      <c r="I7" s="26">
        <v>13083</v>
      </c>
    </row>
    <row r="8" spans="1:12">
      <c r="A8" s="53" t="s">
        <v>44</v>
      </c>
      <c r="B8" s="68">
        <v>2499</v>
      </c>
      <c r="C8" s="26">
        <v>6339</v>
      </c>
      <c r="D8" s="26"/>
      <c r="E8" s="26">
        <v>3571</v>
      </c>
      <c r="F8" s="26">
        <v>4885</v>
      </c>
      <c r="G8" s="26"/>
      <c r="H8" s="26">
        <v>1405</v>
      </c>
      <c r="I8" s="26">
        <v>9289</v>
      </c>
    </row>
    <row r="9" spans="1:12">
      <c r="A9" s="53" t="s">
        <v>45</v>
      </c>
      <c r="B9" s="68">
        <v>3578</v>
      </c>
      <c r="C9" s="26">
        <v>2829</v>
      </c>
      <c r="D9" s="26"/>
      <c r="E9" s="26">
        <v>3219</v>
      </c>
      <c r="F9" s="26">
        <v>1719</v>
      </c>
      <c r="G9" s="26"/>
      <c r="H9" s="26">
        <v>1944</v>
      </c>
      <c r="I9" s="26">
        <v>3050</v>
      </c>
    </row>
    <row r="10" spans="1:12">
      <c r="A10" s="53" t="s">
        <v>116</v>
      </c>
      <c r="B10" s="68">
        <v>3575</v>
      </c>
      <c r="C10" s="26">
        <v>2588</v>
      </c>
      <c r="D10" s="26"/>
      <c r="E10" s="26">
        <v>4064</v>
      </c>
      <c r="F10" s="26">
        <v>4475</v>
      </c>
      <c r="G10" s="26"/>
      <c r="H10" s="26">
        <v>2628</v>
      </c>
      <c r="I10" s="26">
        <v>3802</v>
      </c>
    </row>
    <row r="11" spans="1:12">
      <c r="A11" s="53" t="s">
        <v>117</v>
      </c>
      <c r="B11" s="68">
        <v>5666</v>
      </c>
      <c r="C11" s="26">
        <v>4108</v>
      </c>
      <c r="D11" s="26"/>
      <c r="E11" s="26">
        <v>3754</v>
      </c>
      <c r="F11" s="26">
        <v>2985</v>
      </c>
      <c r="G11" s="26"/>
      <c r="H11" s="26">
        <v>2025</v>
      </c>
      <c r="I11" s="26">
        <v>2639</v>
      </c>
    </row>
    <row r="12" spans="1:12">
      <c r="A12" s="53" t="s">
        <v>47</v>
      </c>
      <c r="B12" s="68">
        <v>3832</v>
      </c>
      <c r="C12" s="26">
        <v>4573</v>
      </c>
      <c r="D12" s="26"/>
      <c r="E12" s="26">
        <v>4199</v>
      </c>
      <c r="F12" s="26">
        <v>5022</v>
      </c>
      <c r="G12" s="26"/>
      <c r="H12" s="26">
        <v>4328</v>
      </c>
      <c r="I12" s="26">
        <v>6297</v>
      </c>
    </row>
    <row r="13" spans="1:12">
      <c r="A13" s="53" t="s">
        <v>56</v>
      </c>
      <c r="B13" s="68">
        <v>2770</v>
      </c>
      <c r="C13" s="26">
        <v>1559</v>
      </c>
      <c r="D13" s="26"/>
      <c r="E13" s="26">
        <v>2150</v>
      </c>
      <c r="F13" s="26">
        <v>1170</v>
      </c>
      <c r="G13" s="26"/>
      <c r="H13" s="26">
        <v>1873</v>
      </c>
      <c r="I13" s="26">
        <v>1123</v>
      </c>
    </row>
    <row r="14" spans="1:12">
      <c r="A14" s="53" t="s">
        <v>118</v>
      </c>
      <c r="B14" s="68">
        <v>8627</v>
      </c>
      <c r="C14" s="26">
        <v>13682</v>
      </c>
      <c r="D14" s="26"/>
      <c r="E14" s="26">
        <v>5532</v>
      </c>
      <c r="F14" s="26">
        <v>13338</v>
      </c>
      <c r="G14" s="26"/>
      <c r="H14" s="26">
        <v>7032</v>
      </c>
      <c r="I14" s="26">
        <v>20007</v>
      </c>
    </row>
    <row r="15" spans="1:12">
      <c r="A15" s="53" t="s">
        <v>119</v>
      </c>
      <c r="B15" s="68">
        <v>6393</v>
      </c>
      <c r="C15" s="26">
        <v>11493</v>
      </c>
      <c r="D15" s="26"/>
      <c r="E15" s="26">
        <v>4812</v>
      </c>
      <c r="F15" s="26">
        <v>10779</v>
      </c>
      <c r="G15" s="26"/>
      <c r="H15" s="26">
        <v>5880</v>
      </c>
      <c r="I15" s="26">
        <v>17962</v>
      </c>
    </row>
    <row r="16" spans="1:12">
      <c r="A16" s="53" t="s">
        <v>48</v>
      </c>
      <c r="B16" s="68">
        <v>5028</v>
      </c>
      <c r="C16" s="26">
        <v>15273</v>
      </c>
      <c r="D16" s="26"/>
      <c r="E16" s="26">
        <v>5365</v>
      </c>
      <c r="F16" s="26">
        <v>20787</v>
      </c>
      <c r="G16" s="26"/>
      <c r="H16" s="26">
        <v>2512</v>
      </c>
      <c r="I16" s="26">
        <v>20801</v>
      </c>
    </row>
    <row r="17" spans="1:9">
      <c r="A17" s="53" t="s">
        <v>46</v>
      </c>
      <c r="B17" s="68">
        <v>7598</v>
      </c>
      <c r="C17" s="26">
        <v>8182</v>
      </c>
      <c r="D17" s="26"/>
      <c r="E17" s="26">
        <v>8814</v>
      </c>
      <c r="F17" s="26">
        <v>12358</v>
      </c>
      <c r="G17" s="26"/>
      <c r="H17" s="26">
        <v>9978</v>
      </c>
      <c r="I17" s="26">
        <v>13164</v>
      </c>
    </row>
    <row r="18" spans="1:9">
      <c r="A18" s="53" t="s">
        <v>49</v>
      </c>
      <c r="B18" s="68">
        <v>5623</v>
      </c>
      <c r="C18" s="26">
        <v>5349</v>
      </c>
      <c r="D18" s="26"/>
      <c r="E18" s="26">
        <v>4783</v>
      </c>
      <c r="F18" s="26">
        <v>6311</v>
      </c>
      <c r="G18" s="26"/>
      <c r="H18" s="26">
        <v>3649</v>
      </c>
      <c r="I18" s="26">
        <v>6957</v>
      </c>
    </row>
    <row r="19" spans="1:9">
      <c r="A19" s="53" t="s">
        <v>50</v>
      </c>
      <c r="B19" s="68">
        <v>5074</v>
      </c>
      <c r="C19" s="26">
        <v>2259</v>
      </c>
      <c r="D19" s="26"/>
      <c r="E19" s="26">
        <v>1635</v>
      </c>
      <c r="F19" s="26">
        <v>2321</v>
      </c>
      <c r="G19" s="26"/>
      <c r="H19" s="26">
        <v>4245</v>
      </c>
      <c r="I19" s="26">
        <v>4098</v>
      </c>
    </row>
    <row r="20" spans="1:9">
      <c r="A20" s="53" t="s">
        <v>51</v>
      </c>
      <c r="B20" s="68">
        <v>2573</v>
      </c>
      <c r="C20" s="26">
        <v>932</v>
      </c>
      <c r="D20" s="26"/>
      <c r="E20" s="26">
        <v>1658</v>
      </c>
      <c r="F20" s="26">
        <v>907</v>
      </c>
      <c r="G20" s="26"/>
      <c r="H20" s="26">
        <v>2198</v>
      </c>
      <c r="I20" s="26">
        <v>2299</v>
      </c>
    </row>
    <row r="21" spans="1:9">
      <c r="A21" s="53" t="s">
        <v>52</v>
      </c>
      <c r="B21" s="68">
        <v>857</v>
      </c>
      <c r="C21" s="26">
        <v>332</v>
      </c>
      <c r="D21" s="26"/>
      <c r="E21" s="26">
        <v>622</v>
      </c>
      <c r="F21" s="26">
        <v>722</v>
      </c>
      <c r="G21" s="26"/>
      <c r="H21" s="26">
        <v>1949</v>
      </c>
      <c r="I21" s="26">
        <v>1799</v>
      </c>
    </row>
    <row r="22" spans="1:9">
      <c r="A22" s="53" t="s">
        <v>53</v>
      </c>
      <c r="B22" s="68">
        <v>2854</v>
      </c>
      <c r="C22" s="26">
        <v>1973</v>
      </c>
      <c r="D22" s="26"/>
      <c r="E22" s="26">
        <v>1969</v>
      </c>
      <c r="F22" s="26">
        <v>1678</v>
      </c>
      <c r="G22" s="26"/>
      <c r="H22" s="26">
        <v>2417</v>
      </c>
      <c r="I22" s="26">
        <v>3634</v>
      </c>
    </row>
    <row r="23" spans="1:9">
      <c r="A23" s="53" t="s">
        <v>54</v>
      </c>
      <c r="B23" s="68">
        <v>2542</v>
      </c>
      <c r="C23" s="26">
        <v>1476</v>
      </c>
      <c r="D23" s="26"/>
      <c r="E23" s="26">
        <v>5758</v>
      </c>
      <c r="F23" s="26">
        <v>1505</v>
      </c>
      <c r="G23" s="26"/>
      <c r="H23" s="26">
        <v>4094</v>
      </c>
      <c r="I23" s="26">
        <v>3246</v>
      </c>
    </row>
    <row r="24" spans="1:9">
      <c r="A24" s="53" t="s">
        <v>85</v>
      </c>
      <c r="B24" s="68">
        <v>1347</v>
      </c>
      <c r="C24" s="26">
        <v>1435</v>
      </c>
      <c r="D24" s="26"/>
      <c r="E24" s="26">
        <v>1576</v>
      </c>
      <c r="F24" s="26">
        <v>1148</v>
      </c>
      <c r="G24" s="26"/>
      <c r="H24" s="26">
        <v>1633</v>
      </c>
      <c r="I24" s="26">
        <v>2227</v>
      </c>
    </row>
    <row r="25" spans="1:9">
      <c r="A25" s="53" t="s">
        <v>55</v>
      </c>
      <c r="B25" s="68">
        <v>1957</v>
      </c>
      <c r="C25" s="26">
        <v>1639</v>
      </c>
      <c r="D25" s="26"/>
      <c r="E25" s="26">
        <v>1301</v>
      </c>
      <c r="F25" s="26">
        <v>1567</v>
      </c>
      <c r="G25" s="26"/>
      <c r="H25" s="26">
        <v>768</v>
      </c>
      <c r="I25" s="26">
        <v>1729</v>
      </c>
    </row>
    <row r="26" spans="1:9">
      <c r="A26" s="4" t="s">
        <v>7</v>
      </c>
      <c r="B26" s="70">
        <f t="shared" ref="B26:F26" si="0">SUM(B7:B25)</f>
        <v>79663</v>
      </c>
      <c r="C26" s="69">
        <f t="shared" si="0"/>
        <v>95273</v>
      </c>
      <c r="D26" s="69"/>
      <c r="E26" s="69">
        <f t="shared" si="0"/>
        <v>70088</v>
      </c>
      <c r="F26" s="69">
        <f t="shared" si="0"/>
        <v>102802</v>
      </c>
      <c r="G26" s="69"/>
      <c r="H26" s="69">
        <v>66574</v>
      </c>
      <c r="I26" s="69">
        <v>137206</v>
      </c>
    </row>
    <row r="27" spans="1:9" ht="14.25" customHeight="1">
      <c r="A27" s="17" t="s">
        <v>127</v>
      </c>
      <c r="B27" s="79"/>
      <c r="C27" s="79"/>
      <c r="D27" s="79"/>
      <c r="E27" s="79"/>
      <c r="F27" s="143" t="s">
        <v>159</v>
      </c>
      <c r="G27" s="143"/>
      <c r="H27" s="144"/>
      <c r="I27" s="144"/>
    </row>
    <row r="28" spans="1:9" ht="12.75" customHeight="1">
      <c r="A28" s="17" t="s">
        <v>128</v>
      </c>
      <c r="F28" s="123" t="s">
        <v>158</v>
      </c>
      <c r="G28" s="123"/>
      <c r="H28" s="123"/>
      <c r="I28" s="123"/>
    </row>
    <row r="29" spans="1:9" ht="12" customHeight="1">
      <c r="A29" s="17" t="s">
        <v>129</v>
      </c>
    </row>
    <row r="30" spans="1:9" ht="15.75" customHeight="1">
      <c r="A30" s="17" t="s">
        <v>130</v>
      </c>
    </row>
    <row r="31" spans="1:9">
      <c r="A31" s="140" t="s">
        <v>80</v>
      </c>
      <c r="B31" s="140"/>
      <c r="C31" s="140"/>
      <c r="D31" s="140"/>
      <c r="E31" s="140"/>
      <c r="F31" s="140"/>
      <c r="G31" s="111"/>
    </row>
  </sheetData>
  <mergeCells count="9">
    <mergeCell ref="A31:F31"/>
    <mergeCell ref="A1:I1"/>
    <mergeCell ref="H4:I4"/>
    <mergeCell ref="A4:A5"/>
    <mergeCell ref="B4:C4"/>
    <mergeCell ref="E4:F4"/>
    <mergeCell ref="A2:I2"/>
    <mergeCell ref="F27:I27"/>
    <mergeCell ref="F28:I28"/>
  </mergeCells>
  <printOptions horizontalCentered="1" verticalCentered="1"/>
  <pageMargins left="0" right="0" top="0" bottom="0" header="0" footer="0"/>
  <pageSetup paperSize="9" orientation="landscape" r:id="rId1"/>
  <ignoredErrors>
    <ignoredError sqref="H26:I26 B26:C26 E26:F2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I21"/>
  <sheetViews>
    <sheetView view="pageBreakPreview" topLeftCell="A4" zoomScaleSheetLayoutView="100" workbookViewId="0">
      <selection activeCell="A20" sqref="A20:H20"/>
    </sheetView>
  </sheetViews>
  <sheetFormatPr defaultRowHeight="16.5"/>
  <cols>
    <col min="1" max="1" width="7.5703125" style="1" customWidth="1"/>
    <col min="2" max="2" width="46.28515625" style="1" customWidth="1"/>
    <col min="3" max="9" width="10.7109375" style="1" customWidth="1"/>
    <col min="10" max="16384" width="9.140625" style="1"/>
  </cols>
  <sheetData>
    <row r="1" spans="1:9" ht="16.5" customHeight="1">
      <c r="A1" s="145" t="s">
        <v>121</v>
      </c>
      <c r="B1" s="145"/>
      <c r="C1" s="145"/>
      <c r="D1" s="145"/>
      <c r="E1" s="145"/>
      <c r="F1" s="145"/>
      <c r="G1" s="145"/>
      <c r="H1" s="145"/>
      <c r="I1" s="145"/>
    </row>
    <row r="2" spans="1:9" ht="16.5" customHeight="1">
      <c r="A2" s="131" t="s">
        <v>58</v>
      </c>
      <c r="B2" s="131"/>
      <c r="C2" s="131"/>
      <c r="D2" s="131"/>
      <c r="E2" s="131"/>
      <c r="F2" s="131"/>
      <c r="G2" s="131"/>
      <c r="H2" s="131"/>
      <c r="I2" s="131"/>
    </row>
    <row r="3" spans="1:9" ht="12.75" customHeight="1">
      <c r="A3" s="50"/>
      <c r="B3" s="50"/>
      <c r="C3" s="50"/>
      <c r="D3" s="50"/>
      <c r="E3" s="50"/>
      <c r="F3" s="50"/>
      <c r="G3" s="50"/>
      <c r="H3" s="90"/>
      <c r="I3" s="108" t="s">
        <v>163</v>
      </c>
    </row>
    <row r="4" spans="1:9">
      <c r="A4" s="115" t="s">
        <v>77</v>
      </c>
      <c r="B4" s="35" t="s">
        <v>37</v>
      </c>
      <c r="C4" s="35">
        <v>1991</v>
      </c>
      <c r="D4" s="35">
        <v>2001</v>
      </c>
      <c r="E4" s="35">
        <v>2011</v>
      </c>
      <c r="F4" s="35">
        <v>2012</v>
      </c>
      <c r="G4" s="35">
        <v>2013</v>
      </c>
      <c r="H4" s="83">
        <v>2014</v>
      </c>
      <c r="I4" s="91">
        <v>2015</v>
      </c>
    </row>
    <row r="5" spans="1:9">
      <c r="A5" s="116"/>
      <c r="B5" s="8">
        <v>-1</v>
      </c>
      <c r="C5" s="8">
        <v>-2</v>
      </c>
      <c r="D5" s="8">
        <v>-3</v>
      </c>
      <c r="E5" s="8">
        <v>-4</v>
      </c>
      <c r="F5" s="8">
        <v>-5</v>
      </c>
      <c r="G5" s="8">
        <v>-6</v>
      </c>
      <c r="H5" s="8">
        <v>-7</v>
      </c>
      <c r="I5" s="92">
        <v>-8</v>
      </c>
    </row>
    <row r="6" spans="1:9" ht="20.100000000000001" customHeight="1">
      <c r="A6" s="57" t="s">
        <v>59</v>
      </c>
      <c r="B6" s="53" t="s">
        <v>153</v>
      </c>
      <c r="C6" s="58">
        <v>70</v>
      </c>
      <c r="D6" s="58">
        <v>71</v>
      </c>
      <c r="E6" s="58">
        <v>73</v>
      </c>
      <c r="F6" s="58">
        <v>73</v>
      </c>
      <c r="G6" s="58">
        <v>73</v>
      </c>
      <c r="H6" s="76">
        <v>73</v>
      </c>
      <c r="I6" s="66">
        <v>73</v>
      </c>
    </row>
    <row r="7" spans="1:9" ht="20.100000000000001" customHeight="1">
      <c r="A7" s="57" t="s">
        <v>60</v>
      </c>
      <c r="B7" s="53" t="s">
        <v>61</v>
      </c>
      <c r="C7" s="58">
        <v>460340</v>
      </c>
      <c r="D7" s="58">
        <v>467373</v>
      </c>
      <c r="E7" s="58">
        <v>282392</v>
      </c>
      <c r="F7" s="58">
        <v>290241</v>
      </c>
      <c r="G7" s="58" t="s">
        <v>107</v>
      </c>
      <c r="H7" s="76">
        <v>327383</v>
      </c>
      <c r="I7" s="66">
        <v>377233</v>
      </c>
    </row>
    <row r="8" spans="1:9" ht="20.100000000000001" customHeight="1">
      <c r="A8" s="57" t="s">
        <v>62</v>
      </c>
      <c r="B8" s="53" t="s">
        <v>63</v>
      </c>
      <c r="C8" s="58">
        <v>8849</v>
      </c>
      <c r="D8" s="58">
        <v>11157</v>
      </c>
      <c r="E8" s="58">
        <v>1795</v>
      </c>
      <c r="F8" s="58">
        <v>1899</v>
      </c>
      <c r="G8" s="58">
        <v>534</v>
      </c>
      <c r="H8" s="76">
        <v>84</v>
      </c>
      <c r="I8" s="66" t="s">
        <v>83</v>
      </c>
    </row>
    <row r="9" spans="1:9" ht="20.100000000000001" customHeight="1">
      <c r="A9" s="57"/>
      <c r="B9" s="62" t="s">
        <v>64</v>
      </c>
      <c r="C9" s="58">
        <v>1250</v>
      </c>
      <c r="D9" s="58">
        <v>240</v>
      </c>
      <c r="E9" s="58">
        <v>16</v>
      </c>
      <c r="F9" s="58">
        <v>2</v>
      </c>
      <c r="G9" s="58">
        <v>2</v>
      </c>
      <c r="H9" s="76" t="s">
        <v>97</v>
      </c>
      <c r="I9" s="66" t="s">
        <v>83</v>
      </c>
    </row>
    <row r="10" spans="1:9" ht="20.100000000000001" customHeight="1">
      <c r="A10" s="57"/>
      <c r="B10" s="62" t="s">
        <v>65</v>
      </c>
      <c r="C10" s="58">
        <v>3837</v>
      </c>
      <c r="D10" s="58">
        <v>4678</v>
      </c>
      <c r="E10" s="58">
        <v>731</v>
      </c>
      <c r="F10" s="58">
        <v>281</v>
      </c>
      <c r="G10" s="58">
        <v>107</v>
      </c>
      <c r="H10" s="76">
        <v>11</v>
      </c>
      <c r="I10" s="66" t="s">
        <v>83</v>
      </c>
    </row>
    <row r="11" spans="1:9" ht="20.100000000000001" customHeight="1">
      <c r="A11" s="57"/>
      <c r="B11" s="62" t="s">
        <v>66</v>
      </c>
      <c r="C11" s="58">
        <v>2102</v>
      </c>
      <c r="D11" s="58">
        <v>5190</v>
      </c>
      <c r="E11" s="58">
        <v>463</v>
      </c>
      <c r="F11" s="58">
        <v>1427</v>
      </c>
      <c r="G11" s="58">
        <v>384</v>
      </c>
      <c r="H11" s="76">
        <v>73</v>
      </c>
      <c r="I11" s="66" t="s">
        <v>83</v>
      </c>
    </row>
    <row r="12" spans="1:9" ht="20.100000000000001" customHeight="1">
      <c r="A12" s="57"/>
      <c r="B12" s="62" t="s">
        <v>67</v>
      </c>
      <c r="C12" s="58">
        <v>1660</v>
      </c>
      <c r="D12" s="58">
        <v>1049</v>
      </c>
      <c r="E12" s="58">
        <v>585</v>
      </c>
      <c r="F12" s="58">
        <v>189</v>
      </c>
      <c r="G12" s="58">
        <v>41</v>
      </c>
      <c r="H12" s="76" t="s">
        <v>83</v>
      </c>
      <c r="I12" s="66" t="s">
        <v>83</v>
      </c>
    </row>
    <row r="13" spans="1:9" ht="20.100000000000001" customHeight="1">
      <c r="A13" s="57" t="s">
        <v>68</v>
      </c>
      <c r="B13" s="53" t="s">
        <v>165</v>
      </c>
      <c r="C13" s="58">
        <v>5081909</v>
      </c>
      <c r="D13" s="58">
        <v>6180880</v>
      </c>
      <c r="E13" s="58">
        <v>6824230</v>
      </c>
      <c r="F13" s="58">
        <v>7048624</v>
      </c>
      <c r="G13" s="58">
        <v>7537713</v>
      </c>
      <c r="H13" s="76">
        <v>7729113</v>
      </c>
      <c r="I13" s="66">
        <v>7999297</v>
      </c>
    </row>
    <row r="14" spans="1:9" ht="20.100000000000001" customHeight="1">
      <c r="A14" s="57" t="s">
        <v>69</v>
      </c>
      <c r="B14" s="53" t="s">
        <v>71</v>
      </c>
      <c r="C14" s="58">
        <v>14236</v>
      </c>
      <c r="D14" s="58">
        <v>9713</v>
      </c>
      <c r="E14" s="58">
        <v>2436</v>
      </c>
      <c r="F14" s="58">
        <v>5765</v>
      </c>
      <c r="G14" s="58">
        <v>1741</v>
      </c>
      <c r="H14" s="76">
        <v>3273</v>
      </c>
      <c r="I14" s="66">
        <v>1702</v>
      </c>
    </row>
    <row r="15" spans="1:9" ht="20.100000000000001" customHeight="1">
      <c r="A15" s="59" t="s">
        <v>70</v>
      </c>
      <c r="B15" s="60" t="s">
        <v>72</v>
      </c>
      <c r="C15" s="61">
        <v>92002</v>
      </c>
      <c r="D15" s="61">
        <v>78482</v>
      </c>
      <c r="E15" s="61" t="s">
        <v>83</v>
      </c>
      <c r="F15" s="61">
        <v>95065</v>
      </c>
      <c r="G15" s="61">
        <v>96272</v>
      </c>
      <c r="H15" s="89">
        <v>99461</v>
      </c>
      <c r="I15" s="84">
        <v>101163</v>
      </c>
    </row>
    <row r="16" spans="1:9">
      <c r="A16" s="56" t="s">
        <v>96</v>
      </c>
      <c r="B16" s="56"/>
      <c r="C16" s="56"/>
      <c r="D16" s="56"/>
      <c r="E16" s="146" t="s">
        <v>148</v>
      </c>
      <c r="F16" s="146"/>
      <c r="G16" s="146"/>
      <c r="H16" s="146"/>
      <c r="I16" s="146"/>
    </row>
    <row r="17" spans="1:7">
      <c r="A17" s="126" t="s">
        <v>172</v>
      </c>
      <c r="B17" s="126"/>
      <c r="C17" s="44"/>
      <c r="D17" s="43"/>
      <c r="E17" s="43"/>
      <c r="F17" s="43"/>
      <c r="G17" s="43"/>
    </row>
    <row r="18" spans="1:7">
      <c r="A18" s="126" t="s">
        <v>173</v>
      </c>
      <c r="B18" s="126"/>
      <c r="C18" s="147"/>
      <c r="D18" s="147"/>
      <c r="E18" s="147"/>
      <c r="F18" s="147"/>
      <c r="G18" s="147"/>
    </row>
    <row r="19" spans="1:7">
      <c r="A19" s="126" t="s">
        <v>174</v>
      </c>
      <c r="B19" s="126"/>
    </row>
    <row r="20" spans="1:7">
      <c r="A20" s="126" t="s">
        <v>175</v>
      </c>
      <c r="B20" s="126"/>
    </row>
    <row r="21" spans="1:7">
      <c r="A21" s="126" t="s">
        <v>176</v>
      </c>
      <c r="B21" s="126"/>
      <c r="C21" s="51"/>
    </row>
  </sheetData>
  <mergeCells count="10">
    <mergeCell ref="A20:B20"/>
    <mergeCell ref="A21:B21"/>
    <mergeCell ref="A17:B17"/>
    <mergeCell ref="C18:G18"/>
    <mergeCell ref="A18:B18"/>
    <mergeCell ref="A4:A5"/>
    <mergeCell ref="A19:B19"/>
    <mergeCell ref="A1:I1"/>
    <mergeCell ref="A2:I2"/>
    <mergeCell ref="E16:I16"/>
  </mergeCells>
  <printOptions horizontalCentered="1" verticalCentered="1"/>
  <pageMargins left="0" right="0" top="0" bottom="0" header="0" footer="0"/>
  <pageSetup paperSize="9" scale="9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F31"/>
  <sheetViews>
    <sheetView view="pageBreakPreview" zoomScaleSheetLayoutView="100" workbookViewId="0">
      <selection activeCell="A20" sqref="A20:H20"/>
    </sheetView>
  </sheetViews>
  <sheetFormatPr defaultRowHeight="16.5"/>
  <cols>
    <col min="1" max="1" width="33.7109375" style="25" customWidth="1"/>
    <col min="2" max="4" width="17.28515625" style="25" customWidth="1"/>
    <col min="5" max="5" width="9.140625" style="25"/>
    <col min="6" max="6" width="12.5703125" style="25" customWidth="1"/>
    <col min="7" max="16384" width="9.140625" style="25"/>
  </cols>
  <sheetData>
    <row r="1" spans="1:6" ht="17.25" customHeight="1">
      <c r="A1" s="148" t="s">
        <v>122</v>
      </c>
      <c r="B1" s="148"/>
      <c r="C1" s="148"/>
      <c r="D1" s="148"/>
    </row>
    <row r="2" spans="1:6" ht="15" customHeight="1">
      <c r="A2" s="149" t="s">
        <v>105</v>
      </c>
      <c r="B2" s="149"/>
      <c r="C2" s="149"/>
      <c r="D2" s="149"/>
    </row>
    <row r="3" spans="1:6" ht="9" customHeight="1">
      <c r="A3" s="45"/>
      <c r="B3" s="45"/>
      <c r="C3" s="45"/>
    </row>
    <row r="4" spans="1:6">
      <c r="A4" s="115" t="s">
        <v>37</v>
      </c>
      <c r="B4" s="115" t="s">
        <v>43</v>
      </c>
      <c r="C4" s="115" t="s">
        <v>149</v>
      </c>
      <c r="D4" s="115" t="s">
        <v>144</v>
      </c>
    </row>
    <row r="5" spans="1:6" ht="10.5" customHeight="1">
      <c r="A5" s="116"/>
      <c r="B5" s="116"/>
      <c r="C5" s="116"/>
      <c r="D5" s="116"/>
    </row>
    <row r="6" spans="1:6" ht="18" customHeight="1">
      <c r="A6" s="8">
        <v>-1</v>
      </c>
      <c r="B6" s="8">
        <v>-2</v>
      </c>
      <c r="C6" s="8">
        <v>-3</v>
      </c>
      <c r="D6" s="8">
        <v>-4</v>
      </c>
    </row>
    <row r="7" spans="1:6" ht="24.95" customHeight="1">
      <c r="A7" s="77" t="s">
        <v>73</v>
      </c>
      <c r="B7" s="97"/>
      <c r="C7" s="97"/>
      <c r="D7" s="99"/>
    </row>
    <row r="8" spans="1:6" ht="24.95" customHeight="1">
      <c r="A8" s="78" t="s">
        <v>76</v>
      </c>
      <c r="B8" s="97">
        <v>1</v>
      </c>
      <c r="C8" s="97" t="s">
        <v>97</v>
      </c>
      <c r="D8" s="31">
        <v>314</v>
      </c>
      <c r="E8" s="24"/>
    </row>
    <row r="9" spans="1:6" ht="24.95" customHeight="1">
      <c r="A9" s="78" t="s">
        <v>74</v>
      </c>
      <c r="B9" s="97">
        <v>294</v>
      </c>
      <c r="C9" s="97">
        <v>297</v>
      </c>
      <c r="D9" s="31">
        <v>320</v>
      </c>
      <c r="E9" s="24"/>
    </row>
    <row r="10" spans="1:6" ht="24.95" customHeight="1">
      <c r="A10" s="78" t="s">
        <v>7</v>
      </c>
      <c r="B10" s="97">
        <f t="shared" ref="B10" si="0">SUM(B8:B9)</f>
        <v>295</v>
      </c>
      <c r="C10" s="97">
        <f t="shared" ref="C10" si="1">SUM(C8:C9)</f>
        <v>297</v>
      </c>
      <c r="D10" s="31">
        <v>634</v>
      </c>
      <c r="E10" s="24"/>
    </row>
    <row r="11" spans="1:6" ht="24.95" customHeight="1">
      <c r="A11" s="77" t="s">
        <v>75</v>
      </c>
      <c r="B11" s="97"/>
      <c r="C11" s="97"/>
      <c r="D11" s="31"/>
      <c r="E11" s="24"/>
    </row>
    <row r="12" spans="1:6" ht="24.95" customHeight="1">
      <c r="A12" s="78" t="s">
        <v>76</v>
      </c>
      <c r="B12" s="100">
        <v>3.4000000000000002E-2</v>
      </c>
      <c r="C12" s="100" t="s">
        <v>97</v>
      </c>
      <c r="D12" s="31">
        <v>375.29</v>
      </c>
      <c r="E12" s="24"/>
    </row>
    <row r="13" spans="1:6" ht="24.95" customHeight="1">
      <c r="A13" s="78" t="s">
        <v>74</v>
      </c>
      <c r="B13" s="100">
        <v>90.75</v>
      </c>
      <c r="C13" s="100">
        <v>93.1</v>
      </c>
      <c r="D13" s="31">
        <v>125.33</v>
      </c>
      <c r="E13" s="24"/>
      <c r="F13" s="25" t="s">
        <v>154</v>
      </c>
    </row>
    <row r="14" spans="1:6" ht="24.95" customHeight="1">
      <c r="A14" s="78" t="s">
        <v>7</v>
      </c>
      <c r="B14" s="100">
        <f t="shared" ref="B14" si="2">SUM(B12:B13)</f>
        <v>90.784000000000006</v>
      </c>
      <c r="C14" s="100">
        <f t="shared" ref="C14" si="3">SUM(C12:C13)</f>
        <v>93.1</v>
      </c>
      <c r="D14" s="31">
        <v>500.62</v>
      </c>
      <c r="E14" s="24"/>
    </row>
    <row r="15" spans="1:6" ht="24.95" customHeight="1">
      <c r="A15" s="77" t="s">
        <v>150</v>
      </c>
      <c r="B15" s="97"/>
      <c r="C15" s="97"/>
      <c r="D15" s="31"/>
      <c r="E15" s="24"/>
    </row>
    <row r="16" spans="1:6" ht="24.95" customHeight="1">
      <c r="A16" s="78" t="s">
        <v>76</v>
      </c>
      <c r="B16" s="101">
        <v>0.05</v>
      </c>
      <c r="C16" s="101" t="s">
        <v>97</v>
      </c>
      <c r="D16" s="31">
        <v>6.15</v>
      </c>
      <c r="E16" s="24"/>
    </row>
    <row r="17" spans="1:6" ht="24.95" customHeight="1">
      <c r="A17" s="78" t="s">
        <v>74</v>
      </c>
      <c r="B17" s="100">
        <v>157</v>
      </c>
      <c r="C17" s="100">
        <v>150.30000000000001</v>
      </c>
      <c r="D17" s="31">
        <v>176.2</v>
      </c>
      <c r="E17" s="24"/>
    </row>
    <row r="18" spans="1:6" ht="24.95" customHeight="1">
      <c r="A18" s="93" t="s">
        <v>7</v>
      </c>
      <c r="B18" s="102">
        <f t="shared" ref="B18" si="4">SUM(B16:B17)</f>
        <v>157.05000000000001</v>
      </c>
      <c r="C18" s="102">
        <v>150.30000000000001</v>
      </c>
      <c r="D18" s="103">
        <v>182.27</v>
      </c>
      <c r="E18" s="24"/>
    </row>
    <row r="19" spans="1:6">
      <c r="A19" s="43" t="s">
        <v>94</v>
      </c>
      <c r="B19" s="147" t="s">
        <v>95</v>
      </c>
      <c r="C19" s="147"/>
      <c r="D19" s="147"/>
      <c r="F19" s="23"/>
    </row>
    <row r="20" spans="1:6">
      <c r="A20" s="43"/>
      <c r="B20" s="150"/>
      <c r="C20" s="150"/>
      <c r="F20" s="26"/>
    </row>
    <row r="21" spans="1:6">
      <c r="A21" s="29"/>
      <c r="B21" s="29"/>
      <c r="C21" s="29"/>
      <c r="F21" s="26"/>
    </row>
    <row r="22" spans="1:6">
      <c r="F22" s="26"/>
    </row>
    <row r="23" spans="1:6">
      <c r="F23" s="26"/>
    </row>
    <row r="24" spans="1:6">
      <c r="F24" s="26"/>
    </row>
    <row r="25" spans="1:6">
      <c r="F25" s="27"/>
    </row>
    <row r="26" spans="1:6">
      <c r="F26" s="27"/>
    </row>
    <row r="27" spans="1:6">
      <c r="F27" s="27"/>
    </row>
    <row r="28" spans="1:6">
      <c r="F28" s="26"/>
    </row>
    <row r="29" spans="1:6">
      <c r="F29" s="27"/>
    </row>
    <row r="30" spans="1:6">
      <c r="F30" s="27"/>
    </row>
    <row r="31" spans="1:6">
      <c r="F31" s="27"/>
    </row>
  </sheetData>
  <mergeCells count="8">
    <mergeCell ref="D4:D5"/>
    <mergeCell ref="A1:D1"/>
    <mergeCell ref="A2:D2"/>
    <mergeCell ref="B19:D19"/>
    <mergeCell ref="B20:C20"/>
    <mergeCell ref="A4:A5"/>
    <mergeCell ref="B4:B5"/>
    <mergeCell ref="C4:C5"/>
  </mergeCells>
  <printOptions horizontalCentered="1" verticalCentered="1"/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Tab.-11.0</vt:lpstr>
      <vt:lpstr>Sheet1</vt:lpstr>
      <vt:lpstr>Tab.-11.1</vt:lpstr>
      <vt:lpstr>Tab.-11.2</vt:lpstr>
      <vt:lpstr>Tab.-11.3</vt:lpstr>
      <vt:lpstr>Tab.-11.4</vt:lpstr>
      <vt:lpstr>Tab.-11.5</vt:lpstr>
      <vt:lpstr>Tab.-11.6</vt:lpstr>
      <vt:lpstr>Tab.-11.7</vt:lpstr>
      <vt:lpstr>Sheet1!Print_Area</vt:lpstr>
      <vt:lpstr>'Tab.-11.0'!Print_Area</vt:lpstr>
      <vt:lpstr>'Tab.-11.1'!Print_Area</vt:lpstr>
      <vt:lpstr>'Tab.-11.2'!Print_Area</vt:lpstr>
      <vt:lpstr>'Tab.-11.3'!Print_Area</vt:lpstr>
      <vt:lpstr>'Tab.-11.4'!Print_Area</vt:lpstr>
      <vt:lpstr>'Tab.-11.5'!Print_Area</vt:lpstr>
      <vt:lpstr>'Tab.-11.6'!Print_Area</vt:lpstr>
      <vt:lpstr>'Tab.-11.7'!Print_Area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2016-08-23T06:43:54Z</dcterms:modified>
</cp:coreProperties>
</file>