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c++\appendix\"/>
    </mc:Choice>
  </mc:AlternateContent>
  <xr:revisionPtr revIDLastSave="0" documentId="8_{88E0E534-653B-414E-8278-7752816EB2E7}" xr6:coauthVersionLast="43" xr6:coauthVersionMax="43" xr10:uidLastSave="{00000000-0000-0000-0000-000000000000}"/>
  <bookViews>
    <workbookView xWindow="780" yWindow="780" windowWidth="21600" windowHeight="11385" activeTab="4" xr2:uid="{5F07DFEB-727C-48A1-8CA0-97D1A13B4B34}"/>
  </bookViews>
  <sheets>
    <sheet name="Kutools for Excel" sheetId="1" r:id="rId1"/>
    <sheet name="Sheet1(4)" sheetId="2" r:id="rId2"/>
    <sheet name="Sheet2(4)" sheetId="3" r:id="rId3"/>
    <sheet name="A-XVIII(1)" sheetId="4" r:id="rId4"/>
    <sheet name="A-XVIII(2)" sheetId="5" r:id="rId5"/>
  </sheets>
  <definedNames>
    <definedName name="Index_Sheet_Kutools">'Kutools for Excel'!$A$1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<sst xmlns="http://schemas.openxmlformats.org/spreadsheetml/2006/main" count="183" uniqueCount="69">
  <si>
    <t>Final worksheets list</t>
  </si>
  <si>
    <t>Original workbooks list</t>
  </si>
  <si>
    <t>Original worksheets list</t>
  </si>
  <si>
    <t>Appendix  XVIII(Contd.)</t>
  </si>
  <si>
    <t>Average Expenditure per Student Pursuing General Course by Level of Attendance in States &amp; UTs  in India</t>
  </si>
  <si>
    <t>(NSS 71st Round (January 2014-June 2014) )</t>
  </si>
  <si>
    <r>
      <t>(in</t>
    </r>
    <r>
      <rPr>
        <sz val="10"/>
        <color theme="1"/>
        <rFont val="Rupee Foradian"/>
        <family val="2"/>
      </rPr>
      <t xml:space="preserve"> `</t>
    </r>
    <r>
      <rPr>
        <sz val="10"/>
        <color theme="1"/>
        <rFont val="Arial Narrow"/>
        <family val="2"/>
      </rPr>
      <t>)</t>
    </r>
  </si>
  <si>
    <t>Sates/UTs</t>
  </si>
  <si>
    <t xml:space="preserve">Level of Attendance </t>
  </si>
  <si>
    <t>Primary</t>
  </si>
  <si>
    <t>Upper Primary</t>
  </si>
  <si>
    <t>Secondary</t>
  </si>
  <si>
    <t>Higher Secondary</t>
  </si>
  <si>
    <t xml:space="preserve">Graduate </t>
  </si>
  <si>
    <t xml:space="preserve">Post Graduate and above </t>
  </si>
  <si>
    <t xml:space="preserve">Diploma </t>
  </si>
  <si>
    <t>Nagaland</t>
  </si>
  <si>
    <t>Orissa</t>
  </si>
  <si>
    <t>Punjab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</si>
  <si>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</si>
  <si>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</si>
  <si>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</si>
  <si>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</si>
  <si>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</si>
  <si>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</si>
  <si>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</si>
  <si>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</si>
  <si>
    <t>A &amp; N Islands</t>
  </si>
  <si>
    <t>Chandigarh</t>
  </si>
  <si>
    <t>-</t>
  </si>
  <si>
    <t>Dadra &amp; Nagar Haveli</t>
  </si>
  <si>
    <t>Daman &amp; Diu</t>
  </si>
  <si>
    <t>Lakshadweep</t>
  </si>
  <si>
    <t>Puducherry</t>
  </si>
  <si>
    <t>Source: NSS Report No. 575 : Education in India</t>
  </si>
  <si>
    <t>Sheet1(4)</t>
  </si>
  <si>
    <t>Sheet1(4).xlsx</t>
  </si>
  <si>
    <t>Appendix  XVIII(A)(Contd.)</t>
  </si>
  <si>
    <t>Average Expenditure per Student Pursuing Technical / Professional Course by Level of Attendance in States &amp; UTs in India</t>
  </si>
  <si>
    <t>up to Secondary</t>
  </si>
  <si>
    <t>Graduate</t>
  </si>
  <si>
    <t>Post Graduate and above</t>
  </si>
  <si>
    <t>Diploma</t>
  </si>
  <si>
    <t>Sheet2(4)</t>
  </si>
  <si>
    <t>Sheet2(4).xlsx</t>
  </si>
  <si>
    <t>Appendix  XVIII</t>
  </si>
  <si>
    <t>Andhra Pradesh</t>
  </si>
  <si>
    <t>Arunachal Pradesh</t>
  </si>
  <si>
    <t>Assam</t>
  </si>
  <si>
    <t>Bihar</t>
  </si>
  <si>
    <t>Chattisgarh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</si>
  <si>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</si>
  <si>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</si>
  <si>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</si>
  <si>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</si>
  <si>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</si>
  <si>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</si>
  <si>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</si>
  <si>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</si>
  <si>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</si>
  <si>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</si>
  <si>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</si>
  <si>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</si>
  <si>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</si>
  <si>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A-XVIII(1)</t>
  </si>
  <si>
    <t>XVIII(1).xlsx</t>
  </si>
  <si>
    <t>Appendix  XVIII(A)</t>
  </si>
  <si>
    <t>A-XVIII(2)</t>
  </si>
  <si>
    <t>XVIII(2).xlsx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</si>
</sst>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Rupee Foradian"/>
      <family val="2"/>
    </font>
    <font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right" vertical="center"/>
    </xf>
    <xf numFmtId="0" fontId="7" fillId="0" borderId="0" xfId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434F-D1A2-4F6E-A4E5-BCC43D62F88E}">
  <dimension ref="A1:C5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16" t="s">
        <v>35</v>
      </c>
      <c r="B2" t="s">
        <v>36</v>
      </c>
      <c r="C2" s="16" t="str">
        <f>HYPERLINK("C:\Users\MUDIT\Desktop\ps dopspi\ebook_\data\appendix\Sheet1(4).xlsx#'Sheet1(4)'!A1","Sheet1(4)")</f>
        <v>Sheet1(4)</v>
      </c>
    </row>
    <row r="3" spans="1:3" x14ac:dyDescent="0.25">
      <c r="A3" s="16" t="s">
        <v>43</v>
      </c>
      <c r="B3" t="s">
        <v>44</v>
      </c>
      <c r="C3" s="16" t="str">
        <f>HYPERLINK("C:\Users\MUDIT\Desktop\ps dopspi\ebook_\data\appendix\Sheet2(4).xlsx#'Sheet2(4)'!A1","Sheet2(4)")</f>
        <v>Sheet2(4)</v>
      </c>
    </row>
    <row r="4" spans="1:3" x14ac:dyDescent="0.25">
      <c r="A4" s="16" t="s">
        <v>64</v>
      </c>
      <c r="B4" t="s">
        <v>65</v>
      </c>
      <c r="C4" s="16" t="str">
        <f>HYPERLINK("C:\Users\MUDIT\Desktop\ps dopspi\ebook_\data\appendix\XVIII(1).xlsx#'A-XVIII(1)'!A1","A-XVIII(1)")</f>
        <v>A-XVIII(1)</v>
      </c>
    </row>
    <row r="5" spans="1:3" x14ac:dyDescent="0.25">
      <c r="A5" s="16" t="s">
        <v>67</v>
      </c>
      <c r="B5" t="s">
        <v>68</v>
      </c>
      <c r="C5" s="16" t="str">
        <f>HYPERLINK("C:\Users\MUDIT\Desktop\ps dopspi\ebook_\data\appendix\XVIII(2).xlsx#'A-XVIII(2)'!A1","A-XVIII(2)")</f>
        <v>A-XVIII(2)</v>
      </c>
    </row>
  </sheetData>
  <hyperlinks>
    <hyperlink ref="A2" location="'Sheet1(4)'!A1" display="Sheet1(4)" xr:uid="{FF40C493-1E5E-4522-A61E-6BE1F9DDF717}"/>
    <hyperlink ref="A3" location="'Sheet2(4)'!A1" display="Sheet2(4)" xr:uid="{7A303061-C8CE-440C-975C-726B2C6AE281}"/>
    <hyperlink ref="A4" location="'A-XVIII(1)'!A1" display="A-XVIII(1)" xr:uid="{434A0C07-BC8C-4093-A2DB-9873203635E3}"/>
    <hyperlink ref="A5" location="'A-XVIII(2)'!A1" display="A-XVIII(2)" xr:uid="{6156951C-5386-4BD4-9F5D-FEA6EA8BAFE4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228C-6E28-420A-89F0-44532173E5FC}">
  <sheetPr>
    <tabColor rgb="FFFF0000"/>
  </sheetPr>
  <dimension ref="A1:H26"/>
  <sheetViews>
    <sheetView view="pageBreakPreview" zoomScale="60" workbookViewId="0">
      <selection activeCell="P18" sqref="P18"/>
    </sheetView>
  </sheetViews>
  <sheetFormatPr defaultRowHeight="15" x14ac:dyDescent="0.25"/>
  <cols>
    <col min="1" max="1" width="22.5703125" customWidth="1"/>
    <col min="2" max="8" width="10.140625" customWidth="1"/>
  </cols>
  <sheetData>
    <row r="1" spans="1:8" ht="16.5" x14ac:dyDescent="0.25">
      <c r="A1" s="2" t="s">
        <v>3</v>
      </c>
      <c r="B1" s="2"/>
      <c r="C1" s="2"/>
      <c r="D1" s="2"/>
      <c r="E1" s="2"/>
      <c r="F1" s="2"/>
      <c r="G1" s="2"/>
      <c r="H1" s="2"/>
    </row>
    <row r="2" spans="1:8" ht="16.5" x14ac:dyDescent="0.3">
      <c r="A2" s="3" t="s">
        <v>4</v>
      </c>
      <c r="B2" s="3"/>
      <c r="C2" s="3"/>
      <c r="D2" s="3"/>
      <c r="E2" s="3"/>
      <c r="F2" s="3"/>
      <c r="G2" s="3"/>
      <c r="H2" s="3"/>
    </row>
    <row r="3" spans="1:8" x14ac:dyDescent="0.25">
      <c r="A3" s="4" t="s">
        <v>5</v>
      </c>
      <c r="B3" s="4"/>
      <c r="C3" s="4"/>
      <c r="D3" s="4"/>
      <c r="E3" s="4"/>
      <c r="F3" s="4"/>
      <c r="G3" s="4"/>
      <c r="H3" s="4"/>
    </row>
    <row r="4" spans="1:8" x14ac:dyDescent="0.25">
      <c r="H4" s="5" t="s">
        <v>6</v>
      </c>
    </row>
    <row r="5" spans="1:8" x14ac:dyDescent="0.25">
      <c r="A5" s="6" t="s">
        <v>7</v>
      </c>
      <c r="B5" s="7" t="s">
        <v>8</v>
      </c>
      <c r="C5" s="7"/>
      <c r="D5" s="7"/>
      <c r="E5" s="7"/>
      <c r="F5" s="7"/>
      <c r="G5" s="7"/>
      <c r="H5" s="7"/>
    </row>
    <row r="6" spans="1:8" x14ac:dyDescent="0.25">
      <c r="A6" s="4"/>
      <c r="B6" s="4" t="s">
        <v>9</v>
      </c>
      <c r="C6" s="8" t="s">
        <v>10</v>
      </c>
      <c r="D6" s="4" t="s">
        <v>11</v>
      </c>
      <c r="E6" s="8" t="s">
        <v>12</v>
      </c>
      <c r="F6" s="4" t="s">
        <v>13</v>
      </c>
      <c r="G6" s="8" t="s">
        <v>14</v>
      </c>
      <c r="H6" s="6" t="s">
        <v>15</v>
      </c>
    </row>
    <row r="7" spans="1:8" ht="23.25" customHeight="1" x14ac:dyDescent="0.25">
      <c r="A7" s="9"/>
      <c r="B7" s="9"/>
      <c r="C7" s="10"/>
      <c r="D7" s="9"/>
      <c r="E7" s="10"/>
      <c r="F7" s="9"/>
      <c r="G7" s="10"/>
      <c r="H7" s="9"/>
    </row>
    <row r="8" spans="1:8" x14ac:dyDescent="0.25">
      <c r="A8" s="11">
        <v>-1</v>
      </c>
      <c r="B8" s="11">
        <v>-2</v>
      </c>
      <c r="C8" s="11">
        <v>-3</v>
      </c>
      <c r="D8" s="11">
        <v>-4</v>
      </c>
      <c r="E8" s="11">
        <v>-5</v>
      </c>
      <c r="F8" s="11">
        <v>-6</v>
      </c>
      <c r="G8" s="11">
        <v>-7</v>
      </c>
      <c r="H8" s="11">
        <v>-8</v>
      </c>
    </row>
    <row r="9" spans="1:8" ht="20.100000000000001" customHeight="1" x14ac:dyDescent="0.25">
      <c r="A9" s="12" t="s">
        <v>16</v>
      </c>
      <c r="B9" s="13">
        <v>5716</v>
      </c>
      <c r="C9" s="13">
        <v>6729</v>
      </c>
      <c r="D9" s="13">
        <v>10644</v>
      </c>
      <c r="E9" s="13">
        <v>19712</v>
      </c>
      <c r="F9" s="13">
        <v>24973</v>
      </c>
      <c r="G9" s="13">
        <v>23493</v>
      </c>
      <c r="H9" s="13">
        <v>13622</v>
      </c>
    </row>
    <row r="10" spans="1:8" ht="20.100000000000001" customHeight="1" x14ac:dyDescent="0.25">
      <c r="A10" s="12" t="s">
        <v>17</v>
      </c>
      <c r="B10" s="13">
        <v>2714</v>
      </c>
      <c r="C10" s="13">
        <v>2742</v>
      </c>
      <c r="D10" s="13">
        <v>5285</v>
      </c>
      <c r="E10" s="13">
        <v>13180</v>
      </c>
      <c r="F10" s="13">
        <v>10010</v>
      </c>
      <c r="G10" s="13">
        <v>14131</v>
      </c>
      <c r="H10" s="13">
        <v>15974</v>
      </c>
    </row>
    <row r="11" spans="1:8" ht="20.100000000000001" customHeight="1" x14ac:dyDescent="0.25">
      <c r="A11" s="12" t="s">
        <v>18</v>
      </c>
      <c r="B11" s="13">
        <v>10014</v>
      </c>
      <c r="C11" s="13">
        <v>10121</v>
      </c>
      <c r="D11" s="13">
        <v>13479</v>
      </c>
      <c r="E11" s="13">
        <v>15824</v>
      </c>
      <c r="F11" s="13">
        <v>24182</v>
      </c>
      <c r="G11" s="13">
        <v>13942</v>
      </c>
      <c r="H11" s="13">
        <v>27855</v>
      </c>
    </row>
    <row r="12" spans="1:8" ht="20.100000000000001" customHeight="1" x14ac:dyDescent="0.25">
      <c r="A12" s="12" t="s">
        <v>19</v>
      </c>
      <c r="B12" s="13">
        <v>4209</v>
      </c>
      <c r="C12" s="13">
        <v>5677</v>
      </c>
      <c r="D12" s="13">
        <v>7503</v>
      </c>
      <c r="E12" s="13">
        <v>14340</v>
      </c>
      <c r="F12" s="13">
        <v>13180</v>
      </c>
      <c r="G12" s="13">
        <v>9752</v>
      </c>
      <c r="H12" s="13">
        <v>26332</v>
      </c>
    </row>
    <row r="13" spans="1:8" ht="20.100000000000001" customHeight="1" x14ac:dyDescent="0.25">
      <c r="A13" s="12" t="s">
        <v>20</v>
      </c>
      <c r="B13" s="13">
        <v>4258</v>
      </c>
      <c r="C13" s="13">
        <v>3497</v>
      </c>
      <c r="D13" s="13">
        <v>7272</v>
      </c>
      <c r="E13" s="13">
        <v>10035</v>
      </c>
      <c r="F13" s="13">
        <v>19345</v>
      </c>
      <c r="G13" s="13">
        <v>14713</v>
      </c>
      <c r="H13" s="13">
        <v>10371</v>
      </c>
    </row>
    <row r="14" spans="1:8" ht="20.100000000000001" customHeight="1" x14ac:dyDescent="0.25">
      <c r="A14" s="12" t="s">
        <v>21</v>
      </c>
      <c r="B14" s="13">
        <v>8872</v>
      </c>
      <c r="C14" s="13">
        <v>8075</v>
      </c>
      <c r="D14" s="13">
        <v>7560</v>
      </c>
      <c r="E14" s="13">
        <v>9894</v>
      </c>
      <c r="F14" s="13">
        <v>21112</v>
      </c>
      <c r="G14" s="13">
        <v>37812</v>
      </c>
      <c r="H14" s="13">
        <v>7328</v>
      </c>
    </row>
    <row r="15" spans="1:8" ht="20.100000000000001" customHeight="1" x14ac:dyDescent="0.25">
      <c r="A15" s="12" t="s">
        <v>22</v>
      </c>
      <c r="B15" s="13">
        <v>7912</v>
      </c>
      <c r="C15" s="13">
        <v>9142</v>
      </c>
      <c r="D15" s="13">
        <v>7478</v>
      </c>
      <c r="E15" s="13">
        <v>14231</v>
      </c>
      <c r="F15" s="13">
        <v>14029</v>
      </c>
      <c r="G15" s="13">
        <v>19227</v>
      </c>
      <c r="H15" s="13">
        <v>18141</v>
      </c>
    </row>
    <row r="16" spans="1:8" ht="20.100000000000001" customHeight="1" x14ac:dyDescent="0.25">
      <c r="A16" s="12" t="s">
        <v>23</v>
      </c>
      <c r="B16" s="13">
        <v>3973</v>
      </c>
      <c r="C16" s="13">
        <v>4558</v>
      </c>
      <c r="D16" s="13">
        <v>8300</v>
      </c>
      <c r="E16" s="13">
        <v>12394</v>
      </c>
      <c r="F16" s="13">
        <v>15756</v>
      </c>
      <c r="G16" s="13">
        <v>20779</v>
      </c>
      <c r="H16" s="13">
        <v>15278</v>
      </c>
    </row>
    <row r="17" spans="1:8" ht="20.100000000000001" customHeight="1" x14ac:dyDescent="0.25">
      <c r="A17" s="12" t="s">
        <v>24</v>
      </c>
      <c r="B17" s="13">
        <v>3323</v>
      </c>
      <c r="C17" s="13">
        <v>4095</v>
      </c>
      <c r="D17" s="13">
        <v>6513</v>
      </c>
      <c r="E17" s="13">
        <v>9730</v>
      </c>
      <c r="F17" s="13">
        <v>9117</v>
      </c>
      <c r="G17" s="13">
        <v>9485</v>
      </c>
      <c r="H17" s="13">
        <v>11795</v>
      </c>
    </row>
    <row r="18" spans="1:8" ht="20.100000000000001" customHeight="1" x14ac:dyDescent="0.25">
      <c r="A18" s="12" t="s">
        <v>25</v>
      </c>
      <c r="B18" s="13">
        <v>3740</v>
      </c>
      <c r="C18" s="13">
        <v>5166</v>
      </c>
      <c r="D18" s="13">
        <v>6381</v>
      </c>
      <c r="E18" s="13">
        <v>8950</v>
      </c>
      <c r="F18" s="13">
        <v>9593</v>
      </c>
      <c r="G18" s="13">
        <v>16466</v>
      </c>
      <c r="H18" s="13">
        <v>28392</v>
      </c>
    </row>
    <row r="19" spans="1:8" ht="20.100000000000001" customHeight="1" x14ac:dyDescent="0.25">
      <c r="A19" s="12" t="s">
        <v>26</v>
      </c>
      <c r="B19" s="13">
        <v>3573</v>
      </c>
      <c r="C19" s="13">
        <v>5890</v>
      </c>
      <c r="D19" s="13">
        <v>8580</v>
      </c>
      <c r="E19" s="13">
        <v>12492</v>
      </c>
      <c r="F19" s="13">
        <v>14030</v>
      </c>
      <c r="G19" s="13">
        <v>14626</v>
      </c>
      <c r="H19" s="13">
        <v>22522</v>
      </c>
    </row>
    <row r="20" spans="1:8" ht="20.100000000000001" customHeight="1" x14ac:dyDescent="0.25">
      <c r="A20" s="12" t="s">
        <v>27</v>
      </c>
      <c r="B20" s="13">
        <v>6946</v>
      </c>
      <c r="C20" s="13">
        <v>6858</v>
      </c>
      <c r="D20" s="13">
        <v>8994</v>
      </c>
      <c r="E20" s="13">
        <v>10213</v>
      </c>
      <c r="F20" s="13">
        <v>12016</v>
      </c>
      <c r="G20" s="13">
        <v>6738</v>
      </c>
      <c r="H20" s="13">
        <v>6200</v>
      </c>
    </row>
    <row r="21" spans="1:8" ht="20.100000000000001" customHeight="1" x14ac:dyDescent="0.25">
      <c r="A21" s="12" t="s">
        <v>28</v>
      </c>
      <c r="B21" s="13">
        <v>10841</v>
      </c>
      <c r="C21" s="13">
        <v>15426</v>
      </c>
      <c r="D21" s="13">
        <v>20583</v>
      </c>
      <c r="E21" s="13">
        <v>25470</v>
      </c>
      <c r="F21" s="13">
        <v>28511</v>
      </c>
      <c r="G21" s="13">
        <v>30976</v>
      </c>
      <c r="H21" s="14" t="s">
        <v>29</v>
      </c>
    </row>
    <row r="22" spans="1:8" ht="20.100000000000001" customHeight="1" x14ac:dyDescent="0.25">
      <c r="A22" s="12" t="s">
        <v>30</v>
      </c>
      <c r="B22" s="13">
        <v>5625</v>
      </c>
      <c r="C22" s="13">
        <v>4336</v>
      </c>
      <c r="D22" s="13">
        <v>7123</v>
      </c>
      <c r="E22" s="13">
        <v>25329</v>
      </c>
      <c r="F22" s="13">
        <v>16950</v>
      </c>
      <c r="G22" s="14" t="s">
        <v>29</v>
      </c>
      <c r="H22" s="14" t="s">
        <v>29</v>
      </c>
    </row>
    <row r="23" spans="1:8" ht="20.100000000000001" customHeight="1" x14ac:dyDescent="0.25">
      <c r="A23" s="12" t="s">
        <v>31</v>
      </c>
      <c r="B23" s="13">
        <v>11450</v>
      </c>
      <c r="C23" s="13">
        <v>13741</v>
      </c>
      <c r="D23" s="13">
        <v>11447</v>
      </c>
      <c r="E23" s="13">
        <v>11408</v>
      </c>
      <c r="F23" s="13">
        <v>11203</v>
      </c>
      <c r="G23" s="14" t="s">
        <v>29</v>
      </c>
      <c r="H23" s="13">
        <v>20280</v>
      </c>
    </row>
    <row r="24" spans="1:8" ht="20.100000000000001" customHeight="1" x14ac:dyDescent="0.25">
      <c r="A24" s="12" t="s">
        <v>32</v>
      </c>
      <c r="B24" s="13">
        <v>1264</v>
      </c>
      <c r="C24" s="13">
        <v>1521</v>
      </c>
      <c r="D24" s="13">
        <v>1738</v>
      </c>
      <c r="E24" s="13">
        <v>2142</v>
      </c>
      <c r="F24" s="13">
        <v>20969</v>
      </c>
      <c r="G24" s="13">
        <v>4999</v>
      </c>
      <c r="H24" s="14" t="s">
        <v>29</v>
      </c>
    </row>
    <row r="25" spans="1:8" ht="20.100000000000001" customHeight="1" x14ac:dyDescent="0.25">
      <c r="A25" s="12" t="s">
        <v>33</v>
      </c>
      <c r="B25" s="13">
        <v>10701</v>
      </c>
      <c r="C25" s="13">
        <v>9348</v>
      </c>
      <c r="D25" s="13">
        <v>8599</v>
      </c>
      <c r="E25" s="13">
        <v>15127</v>
      </c>
      <c r="F25" s="13">
        <v>24829</v>
      </c>
      <c r="G25" s="13">
        <v>26297</v>
      </c>
      <c r="H25" s="14" t="s">
        <v>29</v>
      </c>
    </row>
    <row r="26" spans="1:8" x14ac:dyDescent="0.25">
      <c r="A26" s="15" t="s">
        <v>34</v>
      </c>
      <c r="B26" s="15"/>
      <c r="C26" s="15"/>
      <c r="D26" s="15"/>
      <c r="E26" s="15"/>
      <c r="F26" s="15"/>
      <c r="G26" s="15"/>
      <c r="H26" s="15"/>
    </row>
  </sheetData>
  <mergeCells count="13">
    <mergeCell ref="G6:G7"/>
    <mergeCell ref="H6:H7"/>
    <mergeCell ref="A26:H26"/>
    <mergeCell ref="A1:H1"/>
    <mergeCell ref="A2:H2"/>
    <mergeCell ref="A3:H3"/>
    <mergeCell ref="A5:A7"/>
    <mergeCell ref="B5:H5"/>
    <mergeCell ref="B6:B7"/>
    <mergeCell ref="C6:C7"/>
    <mergeCell ref="D6:D7"/>
    <mergeCell ref="E6:E7"/>
    <mergeCell ref="F6:F7"/>
  </mergeCells>
  <printOptions horizontalCentered="1" verticalCentered="1"/>
  <pageMargins left="0" right="0" top="0.75" bottom="0.75" header="0.3" footer="0.3"/>
  <pageSetup paperSize="9" scale="10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DFF5-0909-4DFD-8527-D38414E780E7}">
  <sheetPr>
    <tabColor rgb="FFFF0000"/>
  </sheetPr>
  <dimension ref="A1:H26"/>
  <sheetViews>
    <sheetView view="pageBreakPreview" zoomScale="60" workbookViewId="0">
      <selection activeCell="P18" sqref="P18"/>
    </sheetView>
  </sheetViews>
  <sheetFormatPr defaultRowHeight="15" x14ac:dyDescent="0.25"/>
  <cols>
    <col min="1" max="1" width="30.28515625" customWidth="1"/>
    <col min="2" max="7" width="10.7109375" customWidth="1"/>
    <col min="8" max="8" width="11.5703125" customWidth="1"/>
  </cols>
  <sheetData>
    <row r="1" spans="1:8" ht="16.5" x14ac:dyDescent="0.25">
      <c r="A1" s="2" t="s">
        <v>37</v>
      </c>
      <c r="B1" s="2"/>
      <c r="C1" s="2"/>
      <c r="D1" s="2"/>
      <c r="E1" s="2"/>
      <c r="F1" s="2"/>
      <c r="G1" s="2"/>
      <c r="H1" s="2"/>
    </row>
    <row r="2" spans="1:8" ht="16.5" x14ac:dyDescent="0.3">
      <c r="A2" s="3" t="s">
        <v>38</v>
      </c>
      <c r="B2" s="3"/>
      <c r="C2" s="3"/>
      <c r="D2" s="3"/>
      <c r="E2" s="3"/>
      <c r="F2" s="3"/>
      <c r="G2" s="3"/>
      <c r="H2" s="3"/>
    </row>
    <row r="3" spans="1:8" x14ac:dyDescent="0.25">
      <c r="A3" s="4" t="s">
        <v>5</v>
      </c>
      <c r="B3" s="4"/>
      <c r="C3" s="4"/>
      <c r="D3" s="4"/>
      <c r="E3" s="4"/>
      <c r="F3" s="4"/>
      <c r="G3" s="4"/>
      <c r="H3" s="4"/>
    </row>
    <row r="4" spans="1:8" x14ac:dyDescent="0.25">
      <c r="H4" s="5" t="s">
        <v>6</v>
      </c>
    </row>
    <row r="5" spans="1:8" x14ac:dyDescent="0.25">
      <c r="A5" s="6" t="s">
        <v>7</v>
      </c>
      <c r="B5" s="7" t="s">
        <v>8</v>
      </c>
      <c r="C5" s="7"/>
      <c r="D5" s="7"/>
      <c r="E5" s="7"/>
      <c r="F5" s="7"/>
      <c r="G5" s="7"/>
      <c r="H5" s="7"/>
    </row>
    <row r="6" spans="1:8" x14ac:dyDescent="0.25">
      <c r="A6" s="4"/>
      <c r="B6" s="17" t="s">
        <v>39</v>
      </c>
      <c r="C6" s="8" t="s">
        <v>12</v>
      </c>
      <c r="D6" s="4" t="s">
        <v>40</v>
      </c>
      <c r="E6" s="8" t="s">
        <v>41</v>
      </c>
      <c r="F6" s="18" t="s">
        <v>42</v>
      </c>
      <c r="G6" s="18"/>
      <c r="H6" s="18"/>
    </row>
    <row r="7" spans="1:8" ht="25.5" x14ac:dyDescent="0.25">
      <c r="A7" s="9"/>
      <c r="B7" s="10"/>
      <c r="C7" s="10"/>
      <c r="D7" s="9"/>
      <c r="E7" s="10"/>
      <c r="F7" s="19" t="s">
        <v>13</v>
      </c>
      <c r="G7" s="20" t="s">
        <v>14</v>
      </c>
      <c r="H7" s="19" t="s">
        <v>15</v>
      </c>
    </row>
    <row r="8" spans="1:8" x14ac:dyDescent="0.25">
      <c r="A8" s="11">
        <v>-1</v>
      </c>
      <c r="B8" s="11">
        <v>-2</v>
      </c>
      <c r="C8" s="11">
        <v>-3</v>
      </c>
      <c r="D8" s="11">
        <v>-4</v>
      </c>
      <c r="E8" s="11">
        <v>-5</v>
      </c>
      <c r="F8" s="11">
        <v>-6</v>
      </c>
      <c r="G8" s="11">
        <v>-7</v>
      </c>
      <c r="H8" s="11">
        <v>-8</v>
      </c>
    </row>
    <row r="9" spans="1:8" ht="20.100000000000001" customHeight="1" x14ac:dyDescent="0.25">
      <c r="A9" s="12" t="s">
        <v>16</v>
      </c>
      <c r="B9" s="13" t="s">
        <v>29</v>
      </c>
      <c r="C9" s="13">
        <v>9719</v>
      </c>
      <c r="D9" s="13">
        <v>65937</v>
      </c>
      <c r="E9" s="13">
        <v>40412</v>
      </c>
      <c r="F9" s="13">
        <v>17527</v>
      </c>
      <c r="G9" s="13">
        <v>50638</v>
      </c>
      <c r="H9" s="13">
        <v>80889</v>
      </c>
    </row>
    <row r="10" spans="1:8" ht="20.100000000000001" customHeight="1" x14ac:dyDescent="0.25">
      <c r="A10" s="12" t="s">
        <v>17</v>
      </c>
      <c r="B10" s="13" t="s">
        <v>29</v>
      </c>
      <c r="C10" s="13">
        <v>25931</v>
      </c>
      <c r="D10" s="13">
        <v>68691</v>
      </c>
      <c r="E10" s="13">
        <v>62373</v>
      </c>
      <c r="F10" s="13">
        <v>29974</v>
      </c>
      <c r="G10" s="13">
        <v>32426</v>
      </c>
      <c r="H10" s="13">
        <v>88710</v>
      </c>
    </row>
    <row r="11" spans="1:8" ht="20.100000000000001" customHeight="1" x14ac:dyDescent="0.25">
      <c r="A11" s="12" t="s">
        <v>18</v>
      </c>
      <c r="B11" s="13">
        <v>30126</v>
      </c>
      <c r="C11" s="13">
        <v>15204</v>
      </c>
      <c r="D11" s="13">
        <v>60894</v>
      </c>
      <c r="E11" s="13">
        <v>66917</v>
      </c>
      <c r="F11" s="13">
        <v>36931</v>
      </c>
      <c r="G11" s="13">
        <v>45513</v>
      </c>
      <c r="H11" s="13">
        <v>97243</v>
      </c>
    </row>
    <row r="12" spans="1:8" ht="20.100000000000001" customHeight="1" x14ac:dyDescent="0.25">
      <c r="A12" s="12" t="s">
        <v>19</v>
      </c>
      <c r="B12" s="13" t="s">
        <v>29</v>
      </c>
      <c r="C12" s="13">
        <v>10015</v>
      </c>
      <c r="D12" s="13">
        <v>56900</v>
      </c>
      <c r="E12" s="13">
        <v>59551</v>
      </c>
      <c r="F12" s="13">
        <v>32029</v>
      </c>
      <c r="G12" s="13">
        <v>42970</v>
      </c>
      <c r="H12" s="13">
        <v>50124</v>
      </c>
    </row>
    <row r="13" spans="1:8" ht="20.100000000000001" customHeight="1" x14ac:dyDescent="0.25">
      <c r="A13" s="12" t="s">
        <v>20</v>
      </c>
      <c r="B13" s="13" t="s">
        <v>29</v>
      </c>
      <c r="C13" s="13">
        <v>96000</v>
      </c>
      <c r="D13" s="13">
        <v>104050</v>
      </c>
      <c r="E13" s="13">
        <v>140650</v>
      </c>
      <c r="F13" s="13" t="s">
        <v>29</v>
      </c>
      <c r="G13" s="13">
        <v>63748</v>
      </c>
      <c r="H13" s="13">
        <v>97626</v>
      </c>
    </row>
    <row r="14" spans="1:8" ht="20.100000000000001" customHeight="1" x14ac:dyDescent="0.25">
      <c r="A14" s="12" t="s">
        <v>21</v>
      </c>
      <c r="B14" s="13" t="s">
        <v>29</v>
      </c>
      <c r="C14" s="13">
        <v>48600</v>
      </c>
      <c r="D14" s="13">
        <v>93033</v>
      </c>
      <c r="E14" s="13">
        <v>69036</v>
      </c>
      <c r="F14" s="13">
        <v>31727</v>
      </c>
      <c r="G14" s="13">
        <v>40721</v>
      </c>
      <c r="H14" s="13">
        <v>59076</v>
      </c>
    </row>
    <row r="15" spans="1:8" ht="20.100000000000001" customHeight="1" x14ac:dyDescent="0.25">
      <c r="A15" s="12" t="s">
        <v>22</v>
      </c>
      <c r="B15" s="13" t="s">
        <v>29</v>
      </c>
      <c r="C15" s="13">
        <v>14860</v>
      </c>
      <c r="D15" s="13">
        <v>51110</v>
      </c>
      <c r="E15" s="13">
        <v>52970</v>
      </c>
      <c r="F15" s="13">
        <v>19217</v>
      </c>
      <c r="G15" s="13">
        <v>29089</v>
      </c>
      <c r="H15" s="13">
        <v>31633</v>
      </c>
    </row>
    <row r="16" spans="1:8" ht="20.100000000000001" customHeight="1" x14ac:dyDescent="0.25">
      <c r="A16" s="12" t="s">
        <v>23</v>
      </c>
      <c r="B16" s="13" t="s">
        <v>29</v>
      </c>
      <c r="C16" s="13">
        <v>14047</v>
      </c>
      <c r="D16" s="13">
        <v>53808</v>
      </c>
      <c r="E16" s="13">
        <v>40356</v>
      </c>
      <c r="F16" s="13">
        <v>20607</v>
      </c>
      <c r="G16" s="13">
        <v>37299</v>
      </c>
      <c r="H16" s="13">
        <v>71649</v>
      </c>
    </row>
    <row r="17" spans="1:8" ht="20.100000000000001" customHeight="1" x14ac:dyDescent="0.25">
      <c r="A17" s="12" t="s">
        <v>24</v>
      </c>
      <c r="B17" s="13" t="s">
        <v>29</v>
      </c>
      <c r="C17" s="13">
        <v>4132</v>
      </c>
      <c r="D17" s="13">
        <v>57303</v>
      </c>
      <c r="E17" s="13">
        <v>72375</v>
      </c>
      <c r="F17" s="13">
        <v>30242</v>
      </c>
      <c r="G17" s="13">
        <v>34151</v>
      </c>
      <c r="H17" s="13">
        <v>78243</v>
      </c>
    </row>
    <row r="18" spans="1:8" ht="20.100000000000001" customHeight="1" x14ac:dyDescent="0.25">
      <c r="A18" s="12" t="s">
        <v>25</v>
      </c>
      <c r="B18" s="13" t="s">
        <v>29</v>
      </c>
      <c r="C18" s="13" t="s">
        <v>29</v>
      </c>
      <c r="D18" s="13">
        <v>88303</v>
      </c>
      <c r="E18" s="13">
        <v>98165</v>
      </c>
      <c r="F18" s="13">
        <v>55951</v>
      </c>
      <c r="G18" s="13">
        <v>42236</v>
      </c>
      <c r="H18" s="13">
        <v>102924</v>
      </c>
    </row>
    <row r="19" spans="1:8" ht="20.100000000000001" customHeight="1" x14ac:dyDescent="0.25">
      <c r="A19" s="12" t="s">
        <v>26</v>
      </c>
      <c r="B19" s="13">
        <v>2650</v>
      </c>
      <c r="C19" s="13">
        <v>8412</v>
      </c>
      <c r="D19" s="13">
        <v>73353</v>
      </c>
      <c r="E19" s="13">
        <v>73382</v>
      </c>
      <c r="F19" s="13">
        <v>21416</v>
      </c>
      <c r="G19" s="13">
        <v>28773</v>
      </c>
      <c r="H19" s="13">
        <v>65824</v>
      </c>
    </row>
    <row r="20" spans="1:8" ht="20.100000000000001" customHeight="1" x14ac:dyDescent="0.25">
      <c r="A20" s="12" t="s">
        <v>27</v>
      </c>
      <c r="B20" s="13" t="s">
        <v>29</v>
      </c>
      <c r="C20" t="s">
        <v>29</v>
      </c>
      <c r="D20" s="13">
        <v>102466</v>
      </c>
      <c r="E20" s="13">
        <v>34315</v>
      </c>
      <c r="F20" s="13">
        <v>11546</v>
      </c>
      <c r="G20" s="13">
        <v>13786</v>
      </c>
      <c r="H20" s="13">
        <v>29937</v>
      </c>
    </row>
    <row r="21" spans="1:8" ht="20.100000000000001" customHeight="1" x14ac:dyDescent="0.25">
      <c r="A21" s="12" t="s">
        <v>28</v>
      </c>
      <c r="B21" s="13" t="s">
        <v>29</v>
      </c>
      <c r="C21" t="s">
        <v>29</v>
      </c>
      <c r="D21" s="13">
        <v>106378</v>
      </c>
      <c r="E21" s="13">
        <v>68239</v>
      </c>
      <c r="F21" s="13">
        <v>66655</v>
      </c>
      <c r="G21" s="13">
        <v>29041</v>
      </c>
      <c r="H21" s="13">
        <v>41341</v>
      </c>
    </row>
    <row r="22" spans="1:8" ht="20.100000000000001" customHeight="1" x14ac:dyDescent="0.25">
      <c r="A22" s="12" t="s">
        <v>30</v>
      </c>
      <c r="B22" s="13" t="s">
        <v>29</v>
      </c>
      <c r="C22" s="13">
        <v>6550</v>
      </c>
      <c r="D22" s="13">
        <v>13926</v>
      </c>
      <c r="E22" s="13">
        <v>70968</v>
      </c>
      <c r="F22" s="13">
        <v>15965</v>
      </c>
      <c r="G22" s="13">
        <v>90880</v>
      </c>
      <c r="H22" s="13">
        <v>153782</v>
      </c>
    </row>
    <row r="23" spans="1:8" ht="20.100000000000001" customHeight="1" x14ac:dyDescent="0.25">
      <c r="A23" s="12" t="s">
        <v>31</v>
      </c>
      <c r="B23" s="13" t="s">
        <v>29</v>
      </c>
      <c r="C23" t="s">
        <v>29</v>
      </c>
      <c r="D23" s="13">
        <v>61225</v>
      </c>
      <c r="E23" s="13">
        <v>10500</v>
      </c>
      <c r="F23" s="13">
        <v>51945</v>
      </c>
      <c r="G23" s="13">
        <v>15113</v>
      </c>
      <c r="H23" t="s">
        <v>29</v>
      </c>
    </row>
    <row r="24" spans="1:8" ht="20.100000000000001" customHeight="1" x14ac:dyDescent="0.25">
      <c r="A24" s="12" t="s">
        <v>32</v>
      </c>
      <c r="B24" s="13" t="s">
        <v>29</v>
      </c>
      <c r="C24" t="s">
        <v>29</v>
      </c>
      <c r="D24" s="13">
        <v>50158</v>
      </c>
      <c r="E24" s="13">
        <v>27038</v>
      </c>
      <c r="F24" s="13">
        <v>1459</v>
      </c>
      <c r="G24" s="13">
        <v>4800</v>
      </c>
      <c r="H24" s="13">
        <v>46596</v>
      </c>
    </row>
    <row r="25" spans="1:8" ht="20.100000000000001" customHeight="1" x14ac:dyDescent="0.25">
      <c r="A25" s="12" t="s">
        <v>33</v>
      </c>
      <c r="B25" s="13" t="s">
        <v>29</v>
      </c>
      <c r="C25" t="s">
        <v>29</v>
      </c>
      <c r="D25" s="13">
        <v>71556</v>
      </c>
      <c r="E25" s="13">
        <v>37402</v>
      </c>
      <c r="F25" s="13">
        <v>9820</v>
      </c>
      <c r="G25" s="13">
        <v>12958</v>
      </c>
      <c r="H25" s="13">
        <v>46645</v>
      </c>
    </row>
    <row r="26" spans="1:8" x14ac:dyDescent="0.25">
      <c r="A26" s="15" t="s">
        <v>34</v>
      </c>
      <c r="B26" s="15"/>
      <c r="C26" s="15"/>
      <c r="D26" s="15"/>
      <c r="E26" s="15"/>
      <c r="F26" s="15"/>
      <c r="G26" s="15"/>
      <c r="H26" s="15"/>
    </row>
  </sheetData>
  <mergeCells count="11">
    <mergeCell ref="A26:H26"/>
    <mergeCell ref="A1:H1"/>
    <mergeCell ref="A2:H2"/>
    <mergeCell ref="A3:H3"/>
    <mergeCell ref="A5:A7"/>
    <mergeCell ref="B5:H5"/>
    <mergeCell ref="B6:B7"/>
    <mergeCell ref="C6:C7"/>
    <mergeCell ref="D6:D7"/>
    <mergeCell ref="E6:E7"/>
    <mergeCell ref="F6:H6"/>
  </mergeCells>
  <printOptions horizontalCentered="1" verticalCentere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BE8A-645F-44D7-9E38-BB7783606521}">
  <sheetPr>
    <tabColor rgb="FFFF0000"/>
  </sheetPr>
  <dimension ref="A1:H37"/>
  <sheetViews>
    <sheetView view="pageBreakPreview" zoomScale="60" workbookViewId="0">
      <selection activeCell="P18" sqref="P18"/>
    </sheetView>
  </sheetViews>
  <sheetFormatPr defaultRowHeight="15" x14ac:dyDescent="0.25"/>
  <cols>
    <col min="1" max="1" width="22.5703125" customWidth="1"/>
    <col min="2" max="8" width="10.140625" customWidth="1"/>
  </cols>
  <sheetData>
    <row r="1" spans="1:8" ht="16.5" x14ac:dyDescent="0.25">
      <c r="A1" s="2" t="s">
        <v>45</v>
      </c>
      <c r="B1" s="2"/>
      <c r="C1" s="2"/>
      <c r="D1" s="2"/>
      <c r="E1" s="2"/>
      <c r="F1" s="2"/>
      <c r="G1" s="2"/>
      <c r="H1" s="2"/>
    </row>
    <row r="2" spans="1:8" ht="16.5" x14ac:dyDescent="0.3">
      <c r="A2" s="3" t="s">
        <v>4</v>
      </c>
      <c r="B2" s="3"/>
      <c r="C2" s="3"/>
      <c r="D2" s="3"/>
      <c r="E2" s="3"/>
      <c r="F2" s="3"/>
      <c r="G2" s="3"/>
      <c r="H2" s="3"/>
    </row>
    <row r="3" spans="1:8" x14ac:dyDescent="0.25">
      <c r="A3" s="4" t="s">
        <v>5</v>
      </c>
      <c r="B3" s="4"/>
      <c r="C3" s="4"/>
      <c r="D3" s="4"/>
      <c r="E3" s="4"/>
      <c r="F3" s="4"/>
      <c r="G3" s="4"/>
      <c r="H3" s="4"/>
    </row>
    <row r="4" spans="1:8" x14ac:dyDescent="0.25">
      <c r="H4" s="5" t="s">
        <v>6</v>
      </c>
    </row>
    <row r="5" spans="1:8" x14ac:dyDescent="0.25">
      <c r="A5" s="6" t="s">
        <v>7</v>
      </c>
      <c r="B5" s="7" t="s">
        <v>8</v>
      </c>
      <c r="C5" s="7"/>
      <c r="D5" s="7"/>
      <c r="E5" s="7"/>
      <c r="F5" s="7"/>
      <c r="G5" s="7"/>
      <c r="H5" s="7"/>
    </row>
    <row r="6" spans="1:8" ht="15" customHeight="1" x14ac:dyDescent="0.25">
      <c r="A6" s="4"/>
      <c r="B6" s="4" t="s">
        <v>9</v>
      </c>
      <c r="C6" s="8" t="s">
        <v>10</v>
      </c>
      <c r="D6" s="4" t="s">
        <v>11</v>
      </c>
      <c r="E6" s="8" t="s">
        <v>12</v>
      </c>
      <c r="F6" s="4" t="s">
        <v>13</v>
      </c>
      <c r="G6" s="8" t="s">
        <v>14</v>
      </c>
      <c r="H6" s="6" t="s">
        <v>15</v>
      </c>
    </row>
    <row r="7" spans="1:8" ht="37.5" customHeight="1" x14ac:dyDescent="0.25">
      <c r="A7" s="9"/>
      <c r="B7" s="9"/>
      <c r="C7" s="10"/>
      <c r="D7" s="9"/>
      <c r="E7" s="10"/>
      <c r="F7" s="9"/>
      <c r="G7" s="10"/>
      <c r="H7" s="9"/>
    </row>
    <row r="8" spans="1:8" x14ac:dyDescent="0.25">
      <c r="A8" s="11">
        <v>-1</v>
      </c>
      <c r="B8" s="11">
        <v>-2</v>
      </c>
      <c r="C8" s="11">
        <v>-3</v>
      </c>
      <c r="D8" s="11">
        <v>-4</v>
      </c>
      <c r="E8" s="11">
        <v>-5</v>
      </c>
      <c r="F8" s="11">
        <v>-6</v>
      </c>
      <c r="G8" s="11">
        <v>-7</v>
      </c>
      <c r="H8" s="11">
        <v>-8</v>
      </c>
    </row>
    <row r="9" spans="1:8" ht="20.100000000000001" customHeight="1" x14ac:dyDescent="0.25">
      <c r="A9" s="12" t="s">
        <v>46</v>
      </c>
      <c r="B9" s="13">
        <v>5044</v>
      </c>
      <c r="C9" s="13">
        <v>4960</v>
      </c>
      <c r="D9" s="13">
        <v>8509</v>
      </c>
      <c r="E9" s="13">
        <v>14691</v>
      </c>
      <c r="F9" s="13">
        <v>15194</v>
      </c>
      <c r="G9" s="13">
        <v>18782</v>
      </c>
      <c r="H9" s="13">
        <v>14300</v>
      </c>
    </row>
    <row r="10" spans="1:8" ht="20.100000000000001" customHeight="1" x14ac:dyDescent="0.25">
      <c r="A10" s="12" t="s">
        <v>47</v>
      </c>
      <c r="B10" s="13">
        <v>3599</v>
      </c>
      <c r="C10" s="13">
        <v>4411</v>
      </c>
      <c r="D10" s="13">
        <v>5883</v>
      </c>
      <c r="E10" s="13">
        <v>8225</v>
      </c>
      <c r="F10" s="13">
        <v>10418</v>
      </c>
      <c r="G10" s="13">
        <v>18524</v>
      </c>
      <c r="H10" s="13">
        <v>21246</v>
      </c>
    </row>
    <row r="11" spans="1:8" ht="20.100000000000001" customHeight="1" x14ac:dyDescent="0.25">
      <c r="A11" s="12" t="s">
        <v>48</v>
      </c>
      <c r="B11" s="13">
        <v>2232</v>
      </c>
      <c r="C11" s="13">
        <v>3124</v>
      </c>
      <c r="D11" s="13">
        <v>4891</v>
      </c>
      <c r="E11" s="13">
        <v>8747</v>
      </c>
      <c r="F11" s="13">
        <v>11383</v>
      </c>
      <c r="G11" s="13">
        <v>23252</v>
      </c>
      <c r="H11" s="13">
        <v>8707</v>
      </c>
    </row>
    <row r="12" spans="1:8" ht="20.100000000000001" customHeight="1" x14ac:dyDescent="0.25">
      <c r="A12" s="12" t="s">
        <v>49</v>
      </c>
      <c r="B12" s="13">
        <v>2687</v>
      </c>
      <c r="C12" s="13">
        <v>3409</v>
      </c>
      <c r="D12" s="13">
        <v>5369</v>
      </c>
      <c r="E12" s="13">
        <v>9951</v>
      </c>
      <c r="F12" s="13">
        <v>9913</v>
      </c>
      <c r="G12" s="13">
        <v>13972</v>
      </c>
      <c r="H12" s="13">
        <v>13945</v>
      </c>
    </row>
    <row r="13" spans="1:8" ht="20.100000000000001" customHeight="1" x14ac:dyDescent="0.25">
      <c r="A13" s="12" t="s">
        <v>50</v>
      </c>
      <c r="B13" s="13">
        <v>2093</v>
      </c>
      <c r="C13" s="13">
        <v>2213</v>
      </c>
      <c r="D13" s="13">
        <v>3089</v>
      </c>
      <c r="E13" s="13">
        <v>6445</v>
      </c>
      <c r="F13" s="13">
        <v>7749</v>
      </c>
      <c r="G13" s="13">
        <v>9880</v>
      </c>
      <c r="H13" s="13">
        <v>5530</v>
      </c>
    </row>
    <row r="14" spans="1:8" ht="20.100000000000001" customHeight="1" x14ac:dyDescent="0.25">
      <c r="A14" s="12" t="s">
        <v>51</v>
      </c>
      <c r="B14" s="13">
        <v>5905</v>
      </c>
      <c r="C14" s="13">
        <v>6977</v>
      </c>
      <c r="D14" s="13">
        <v>11361</v>
      </c>
      <c r="E14" s="13">
        <v>7525</v>
      </c>
      <c r="F14" s="13">
        <v>11198</v>
      </c>
      <c r="G14" s="13" t="s">
        <v>29</v>
      </c>
      <c r="H14" s="13">
        <v>15600</v>
      </c>
    </row>
    <row r="15" spans="1:8" ht="20.100000000000001" customHeight="1" x14ac:dyDescent="0.25">
      <c r="A15" s="12" t="s">
        <v>52</v>
      </c>
      <c r="B15" s="13">
        <v>5163</v>
      </c>
      <c r="C15" s="13">
        <v>5445</v>
      </c>
      <c r="D15" s="13">
        <v>8916</v>
      </c>
      <c r="E15" s="13">
        <v>17580</v>
      </c>
      <c r="F15" s="13">
        <v>11636</v>
      </c>
      <c r="G15" s="13">
        <v>13416</v>
      </c>
      <c r="H15" s="13">
        <v>24114</v>
      </c>
    </row>
    <row r="16" spans="1:8" ht="20.100000000000001" customHeight="1" x14ac:dyDescent="0.25">
      <c r="A16" s="12" t="s">
        <v>53</v>
      </c>
      <c r="B16" s="13">
        <v>9960</v>
      </c>
      <c r="C16" s="13">
        <v>9991</v>
      </c>
      <c r="D16" s="13">
        <v>12236</v>
      </c>
      <c r="E16" s="13">
        <v>24752</v>
      </c>
      <c r="F16" s="13">
        <v>32736</v>
      </c>
      <c r="G16" s="13">
        <v>29549</v>
      </c>
      <c r="H16" s="13">
        <v>41369</v>
      </c>
    </row>
    <row r="17" spans="1:8" ht="20.100000000000001" customHeight="1" x14ac:dyDescent="0.25">
      <c r="A17" s="12" t="s">
        <v>54</v>
      </c>
      <c r="B17" s="13">
        <v>6505</v>
      </c>
      <c r="C17" s="13">
        <v>5803</v>
      </c>
      <c r="D17" s="13">
        <v>7848</v>
      </c>
      <c r="E17" s="13">
        <v>9431</v>
      </c>
      <c r="F17" s="13">
        <v>12698</v>
      </c>
      <c r="G17" s="13">
        <v>32655</v>
      </c>
      <c r="H17" s="13">
        <v>21591</v>
      </c>
    </row>
    <row r="18" spans="1:8" ht="20.100000000000001" customHeight="1" x14ac:dyDescent="0.25">
      <c r="A18" s="12" t="s">
        <v>55</v>
      </c>
      <c r="B18" s="13">
        <v>5632</v>
      </c>
      <c r="C18" s="13">
        <v>5382</v>
      </c>
      <c r="D18" s="13">
        <v>6748</v>
      </c>
      <c r="E18" s="13">
        <v>11997</v>
      </c>
      <c r="F18" s="13">
        <v>12847</v>
      </c>
      <c r="G18" s="13">
        <v>18671</v>
      </c>
      <c r="H18" s="13">
        <v>14414</v>
      </c>
    </row>
    <row r="19" spans="1:8" ht="20.100000000000001" customHeight="1" x14ac:dyDescent="0.25">
      <c r="A19" s="12" t="s">
        <v>56</v>
      </c>
      <c r="B19" s="13">
        <v>3003</v>
      </c>
      <c r="C19" s="13">
        <v>4062</v>
      </c>
      <c r="D19" s="13">
        <v>5673</v>
      </c>
      <c r="E19" s="13">
        <v>9481</v>
      </c>
      <c r="F19" s="13">
        <v>9795</v>
      </c>
      <c r="G19" s="13">
        <v>12262</v>
      </c>
      <c r="H19" s="13">
        <v>10702</v>
      </c>
    </row>
    <row r="20" spans="1:8" ht="20.100000000000001" customHeight="1" x14ac:dyDescent="0.25">
      <c r="A20" s="12" t="s">
        <v>57</v>
      </c>
      <c r="B20" s="13">
        <v>6164</v>
      </c>
      <c r="C20" s="13">
        <v>6728</v>
      </c>
      <c r="D20" s="13">
        <v>6737</v>
      </c>
      <c r="E20" s="13">
        <v>14434</v>
      </c>
      <c r="F20" s="13">
        <v>14050</v>
      </c>
      <c r="G20" s="13">
        <v>29531</v>
      </c>
      <c r="H20" s="13">
        <v>12409</v>
      </c>
    </row>
    <row r="21" spans="1:8" ht="20.100000000000001" customHeight="1" x14ac:dyDescent="0.25">
      <c r="A21" s="12" t="s">
        <v>58</v>
      </c>
      <c r="B21" s="13">
        <v>8330</v>
      </c>
      <c r="C21" s="13">
        <v>7771</v>
      </c>
      <c r="D21" s="13">
        <v>9296</v>
      </c>
      <c r="E21" s="13">
        <v>10268</v>
      </c>
      <c r="F21" s="13">
        <v>15430</v>
      </c>
      <c r="G21" s="13">
        <v>14608</v>
      </c>
      <c r="H21" s="13">
        <v>10690</v>
      </c>
    </row>
    <row r="22" spans="1:8" ht="20.100000000000001" customHeight="1" x14ac:dyDescent="0.25">
      <c r="A22" s="12" t="s">
        <v>59</v>
      </c>
      <c r="B22" s="13">
        <v>3297</v>
      </c>
      <c r="C22" s="13">
        <v>3341</v>
      </c>
      <c r="D22" s="13">
        <v>5928</v>
      </c>
      <c r="E22" s="13">
        <v>10199</v>
      </c>
      <c r="F22" s="13">
        <v>12618</v>
      </c>
      <c r="G22" s="13">
        <v>13408</v>
      </c>
      <c r="H22" s="13">
        <v>12383</v>
      </c>
    </row>
    <row r="23" spans="1:8" ht="20.100000000000001" customHeight="1" x14ac:dyDescent="0.25">
      <c r="A23" s="12" t="s">
        <v>60</v>
      </c>
      <c r="B23" s="13">
        <v>6448</v>
      </c>
      <c r="C23" s="13">
        <v>6446</v>
      </c>
      <c r="D23" s="13">
        <v>10279</v>
      </c>
      <c r="E23" s="13">
        <v>17212</v>
      </c>
      <c r="F23" s="13">
        <v>16871</v>
      </c>
      <c r="G23" s="13">
        <v>20420</v>
      </c>
      <c r="H23" s="13">
        <v>14666</v>
      </c>
    </row>
    <row r="24" spans="1:8" ht="20.100000000000001" customHeight="1" x14ac:dyDescent="0.25">
      <c r="A24" s="12" t="s">
        <v>61</v>
      </c>
      <c r="B24" s="13">
        <v>6251</v>
      </c>
      <c r="C24" s="13">
        <v>7787</v>
      </c>
      <c r="D24" s="13">
        <v>13190</v>
      </c>
      <c r="E24" s="13">
        <v>15928</v>
      </c>
      <c r="F24" s="13">
        <v>14788</v>
      </c>
      <c r="G24" s="13">
        <v>19891</v>
      </c>
      <c r="H24" s="13">
        <v>9761</v>
      </c>
    </row>
    <row r="25" spans="1:8" ht="20.100000000000001" customHeight="1" x14ac:dyDescent="0.25">
      <c r="A25" s="12" t="s">
        <v>62</v>
      </c>
      <c r="B25" s="13">
        <v>3921</v>
      </c>
      <c r="C25" s="13">
        <v>5170</v>
      </c>
      <c r="D25" s="13">
        <v>8079</v>
      </c>
      <c r="E25" s="13">
        <v>15867</v>
      </c>
      <c r="F25" s="13">
        <v>19759</v>
      </c>
      <c r="G25" s="13">
        <v>25123</v>
      </c>
      <c r="H25" s="13">
        <v>29508</v>
      </c>
    </row>
    <row r="26" spans="1:8" ht="20.100000000000001" customHeight="1" x14ac:dyDescent="0.25">
      <c r="A26" s="21" t="s">
        <v>63</v>
      </c>
      <c r="B26" s="22">
        <v>5611</v>
      </c>
      <c r="C26" s="22">
        <v>8624</v>
      </c>
      <c r="D26" s="22">
        <v>11035</v>
      </c>
      <c r="E26" s="22">
        <v>17939</v>
      </c>
      <c r="F26" s="22">
        <v>21556</v>
      </c>
      <c r="G26" s="22">
        <v>42726</v>
      </c>
      <c r="H26" s="22">
        <v>43880</v>
      </c>
    </row>
    <row r="27" spans="1:8" ht="20.100000000000001" customHeight="1" x14ac:dyDescent="0.25"/>
    <row r="28" spans="1:8" ht="20.100000000000001" customHeight="1" x14ac:dyDescent="0.25"/>
    <row r="29" spans="1:8" ht="20.100000000000001" customHeight="1" x14ac:dyDescent="0.25"/>
    <row r="30" spans="1:8" ht="20.100000000000001" customHeight="1" x14ac:dyDescent="0.25"/>
    <row r="31" spans="1:8" ht="20.100000000000001" customHeight="1" x14ac:dyDescent="0.25"/>
    <row r="32" spans="1:8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</sheetData>
  <mergeCells count="12">
    <mergeCell ref="G6:G7"/>
    <mergeCell ref="H6:H7"/>
    <mergeCell ref="A1:H1"/>
    <mergeCell ref="A2:H2"/>
    <mergeCell ref="A3:H3"/>
    <mergeCell ref="A5:A7"/>
    <mergeCell ref="B5:H5"/>
    <mergeCell ref="B6:B7"/>
    <mergeCell ref="C6:C7"/>
    <mergeCell ref="D6:D7"/>
    <mergeCell ref="E6:E7"/>
    <mergeCell ref="F6:F7"/>
  </mergeCells>
  <printOptions horizontalCentered="1"/>
  <pageMargins left="0.5" right="0.5" top="0.5" bottom="0.5" header="0.5" footer="0.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E050-687F-4D99-8CE8-85B1CE9954AB}">
  <sheetPr>
    <tabColor rgb="FFFF0000"/>
  </sheetPr>
  <dimension ref="A1:H37"/>
  <sheetViews>
    <sheetView tabSelected="1" view="pageBreakPreview" zoomScale="60" workbookViewId="0">
      <selection activeCell="P18" sqref="P18"/>
    </sheetView>
  </sheetViews>
  <sheetFormatPr defaultRowHeight="15" x14ac:dyDescent="0.25"/>
  <cols>
    <col min="1" max="1" width="30.28515625" customWidth="1"/>
    <col min="2" max="7" width="10.7109375" customWidth="1"/>
    <col min="8" max="8" width="11.5703125" customWidth="1"/>
  </cols>
  <sheetData>
    <row r="1" spans="1:8" ht="16.5" x14ac:dyDescent="0.25">
      <c r="A1" s="2" t="s">
        <v>66</v>
      </c>
      <c r="B1" s="2"/>
      <c r="C1" s="2"/>
      <c r="D1" s="2"/>
      <c r="E1" s="2"/>
      <c r="F1" s="2"/>
      <c r="G1" s="2"/>
      <c r="H1" s="2"/>
    </row>
    <row r="2" spans="1:8" ht="16.5" x14ac:dyDescent="0.3">
      <c r="A2" s="3" t="s">
        <v>38</v>
      </c>
      <c r="B2" s="3"/>
      <c r="C2" s="3"/>
      <c r="D2" s="3"/>
      <c r="E2" s="3"/>
      <c r="F2" s="3"/>
      <c r="G2" s="3"/>
      <c r="H2" s="3"/>
    </row>
    <row r="3" spans="1:8" x14ac:dyDescent="0.25">
      <c r="A3" s="4" t="s">
        <v>5</v>
      </c>
      <c r="B3" s="4"/>
      <c r="C3" s="4"/>
      <c r="D3" s="4"/>
      <c r="E3" s="4"/>
      <c r="F3" s="4"/>
      <c r="G3" s="4"/>
      <c r="H3" s="4"/>
    </row>
    <row r="4" spans="1:8" x14ac:dyDescent="0.25">
      <c r="H4" s="5" t="s">
        <v>6</v>
      </c>
    </row>
    <row r="5" spans="1:8" x14ac:dyDescent="0.25">
      <c r="A5" s="6" t="s">
        <v>7</v>
      </c>
      <c r="B5" s="7" t="s">
        <v>8</v>
      </c>
      <c r="C5" s="7"/>
      <c r="D5" s="7"/>
      <c r="E5" s="7"/>
      <c r="F5" s="7"/>
      <c r="G5" s="7"/>
      <c r="H5" s="7"/>
    </row>
    <row r="6" spans="1:8" x14ac:dyDescent="0.25">
      <c r="A6" s="4"/>
      <c r="B6" s="17" t="s">
        <v>39</v>
      </c>
      <c r="C6" s="8" t="s">
        <v>12</v>
      </c>
      <c r="D6" s="4" t="s">
        <v>40</v>
      </c>
      <c r="E6" s="8" t="s">
        <v>41</v>
      </c>
      <c r="F6" s="18" t="s">
        <v>42</v>
      </c>
      <c r="G6" s="18"/>
      <c r="H6" s="18"/>
    </row>
    <row r="7" spans="1:8" ht="25.5" x14ac:dyDescent="0.25">
      <c r="A7" s="9"/>
      <c r="B7" s="10"/>
      <c r="C7" s="10"/>
      <c r="D7" s="9"/>
      <c r="E7" s="10"/>
      <c r="F7" s="19" t="s">
        <v>13</v>
      </c>
      <c r="G7" s="20" t="s">
        <v>14</v>
      </c>
      <c r="H7" s="19" t="s">
        <v>15</v>
      </c>
    </row>
    <row r="8" spans="1:8" x14ac:dyDescent="0.25">
      <c r="A8" s="11">
        <v>-1</v>
      </c>
      <c r="B8" s="11">
        <v>-2</v>
      </c>
      <c r="C8" s="11">
        <v>-3</v>
      </c>
      <c r="D8" s="11">
        <v>-4</v>
      </c>
      <c r="E8" s="11">
        <v>-5</v>
      </c>
      <c r="F8" s="11">
        <v>-6</v>
      </c>
      <c r="G8" s="11">
        <v>-7</v>
      </c>
      <c r="H8" s="11">
        <v>-8</v>
      </c>
    </row>
    <row r="9" spans="1:8" ht="20.100000000000001" customHeight="1" x14ac:dyDescent="0.25">
      <c r="A9" s="12" t="s">
        <v>46</v>
      </c>
      <c r="B9" s="13" t="s">
        <v>29</v>
      </c>
      <c r="C9" s="13">
        <v>7335</v>
      </c>
      <c r="D9" s="13">
        <v>53714</v>
      </c>
      <c r="E9" s="13">
        <v>46017</v>
      </c>
      <c r="F9" s="13">
        <v>18231</v>
      </c>
      <c r="G9" s="13">
        <v>16608</v>
      </c>
      <c r="H9" s="13">
        <v>41225</v>
      </c>
    </row>
    <row r="10" spans="1:8" ht="20.100000000000001" customHeight="1" x14ac:dyDescent="0.25">
      <c r="A10" s="12" t="s">
        <v>47</v>
      </c>
      <c r="B10" s="13" t="s">
        <v>29</v>
      </c>
      <c r="C10" s="13">
        <v>156253</v>
      </c>
      <c r="D10" s="13">
        <v>29438</v>
      </c>
      <c r="E10" s="13">
        <v>60659</v>
      </c>
      <c r="F10" s="13">
        <v>48863</v>
      </c>
      <c r="G10" s="13">
        <v>34268</v>
      </c>
      <c r="H10" s="13">
        <v>62703</v>
      </c>
    </row>
    <row r="11" spans="1:8" ht="20.100000000000001" customHeight="1" x14ac:dyDescent="0.25">
      <c r="A11" s="12" t="s">
        <v>48</v>
      </c>
      <c r="B11" s="13" t="s">
        <v>29</v>
      </c>
      <c r="C11" s="13">
        <v>6505</v>
      </c>
      <c r="D11" s="13">
        <v>51916</v>
      </c>
      <c r="E11" s="13">
        <v>113167</v>
      </c>
      <c r="F11" s="13">
        <v>14517</v>
      </c>
      <c r="G11" s="13">
        <v>19159</v>
      </c>
      <c r="H11" s="13">
        <v>45884</v>
      </c>
    </row>
    <row r="12" spans="1:8" ht="20.100000000000001" customHeight="1" x14ac:dyDescent="0.25">
      <c r="A12" s="12" t="s">
        <v>49</v>
      </c>
      <c r="B12" s="13" t="s">
        <v>29</v>
      </c>
      <c r="C12" s="13">
        <v>19960</v>
      </c>
      <c r="D12" s="13">
        <v>85784</v>
      </c>
      <c r="E12" s="13">
        <v>79267</v>
      </c>
      <c r="F12" s="13">
        <v>33912</v>
      </c>
      <c r="G12" s="13">
        <v>33167</v>
      </c>
      <c r="H12" s="13">
        <v>86553</v>
      </c>
    </row>
    <row r="13" spans="1:8" ht="20.100000000000001" customHeight="1" x14ac:dyDescent="0.25">
      <c r="A13" s="12" t="s">
        <v>50</v>
      </c>
      <c r="B13" s="13">
        <v>18000</v>
      </c>
      <c r="C13" s="13">
        <v>2825</v>
      </c>
      <c r="D13" s="13">
        <v>70096</v>
      </c>
      <c r="E13" s="13">
        <v>33874</v>
      </c>
      <c r="F13" s="13">
        <v>5192</v>
      </c>
      <c r="G13" s="13">
        <v>26357</v>
      </c>
      <c r="H13" s="13">
        <v>34918</v>
      </c>
    </row>
    <row r="14" spans="1:8" ht="20.100000000000001" customHeight="1" x14ac:dyDescent="0.25">
      <c r="A14" s="12" t="s">
        <v>51</v>
      </c>
      <c r="B14" s="13" t="s">
        <v>29</v>
      </c>
      <c r="C14" s="13">
        <v>9279</v>
      </c>
      <c r="D14" s="13">
        <v>39729</v>
      </c>
      <c r="E14" s="13">
        <v>38471</v>
      </c>
      <c r="F14" s="13">
        <v>15859</v>
      </c>
      <c r="G14" s="13">
        <v>38720</v>
      </c>
      <c r="H14" s="13">
        <v>68181</v>
      </c>
    </row>
    <row r="15" spans="1:8" ht="20.100000000000001" customHeight="1" x14ac:dyDescent="0.25">
      <c r="A15" s="12" t="s">
        <v>52</v>
      </c>
      <c r="B15" s="13" t="s">
        <v>29</v>
      </c>
      <c r="C15" s="13">
        <v>15723</v>
      </c>
      <c r="D15" s="13">
        <v>62816</v>
      </c>
      <c r="E15" s="13">
        <v>52882</v>
      </c>
      <c r="F15" s="13">
        <v>27848</v>
      </c>
      <c r="G15" s="13">
        <v>51645</v>
      </c>
      <c r="H15" s="13">
        <v>62435</v>
      </c>
    </row>
    <row r="16" spans="1:8" ht="20.100000000000001" customHeight="1" x14ac:dyDescent="0.25">
      <c r="A16" s="12" t="s">
        <v>53</v>
      </c>
      <c r="B16" s="13" t="s">
        <v>29</v>
      </c>
      <c r="C16" s="13">
        <v>60929</v>
      </c>
      <c r="D16" s="13">
        <v>128778</v>
      </c>
      <c r="E16" s="13">
        <v>73549</v>
      </c>
      <c r="F16" s="13">
        <v>22926</v>
      </c>
      <c r="G16" s="13">
        <v>37910</v>
      </c>
      <c r="H16" s="13">
        <v>49486</v>
      </c>
    </row>
    <row r="17" spans="1:8" ht="20.100000000000001" customHeight="1" x14ac:dyDescent="0.25">
      <c r="A17" s="12" t="s">
        <v>54</v>
      </c>
      <c r="B17" s="13" t="s">
        <v>29</v>
      </c>
      <c r="C17" s="13">
        <v>7367</v>
      </c>
      <c r="D17" s="13">
        <v>111311</v>
      </c>
      <c r="E17" s="13">
        <v>59540</v>
      </c>
      <c r="F17" s="13">
        <v>16709</v>
      </c>
      <c r="G17" s="13">
        <v>39496</v>
      </c>
      <c r="H17" s="13">
        <v>56080</v>
      </c>
    </row>
    <row r="18" spans="1:8" ht="20.100000000000001" customHeight="1" x14ac:dyDescent="0.25">
      <c r="A18" s="12" t="s">
        <v>55</v>
      </c>
      <c r="B18" s="13" t="s">
        <v>29</v>
      </c>
      <c r="C18" s="13">
        <v>19725</v>
      </c>
      <c r="D18" s="13">
        <v>68880</v>
      </c>
      <c r="E18" s="13">
        <v>43992</v>
      </c>
      <c r="F18" s="13">
        <v>40215</v>
      </c>
      <c r="G18" s="13">
        <v>46659</v>
      </c>
      <c r="H18" s="13">
        <v>64402</v>
      </c>
    </row>
    <row r="19" spans="1:8" ht="20.100000000000001" customHeight="1" x14ac:dyDescent="0.25">
      <c r="A19" s="12" t="s">
        <v>56</v>
      </c>
      <c r="B19" s="13" t="s">
        <v>29</v>
      </c>
      <c r="C19" s="13">
        <v>4438</v>
      </c>
      <c r="D19" s="13">
        <v>27403</v>
      </c>
      <c r="E19" s="13">
        <v>94485</v>
      </c>
      <c r="F19" s="13">
        <v>29917</v>
      </c>
      <c r="G19" s="13">
        <v>61152</v>
      </c>
      <c r="H19" s="13">
        <v>95285</v>
      </c>
    </row>
    <row r="20" spans="1:8" ht="20.100000000000001" customHeight="1" x14ac:dyDescent="0.25">
      <c r="A20" s="12" t="s">
        <v>57</v>
      </c>
      <c r="B20" s="13" t="s">
        <v>29</v>
      </c>
      <c r="C20" s="13">
        <v>18411</v>
      </c>
      <c r="D20" s="13">
        <v>66719</v>
      </c>
      <c r="E20" s="13">
        <v>83281</v>
      </c>
      <c r="F20" s="13">
        <v>21893</v>
      </c>
      <c r="G20" s="13">
        <v>30502</v>
      </c>
      <c r="H20" s="13">
        <v>51349</v>
      </c>
    </row>
    <row r="21" spans="1:8" ht="20.100000000000001" customHeight="1" x14ac:dyDescent="0.25">
      <c r="A21" s="12" t="s">
        <v>58</v>
      </c>
      <c r="B21" s="13" t="s">
        <v>29</v>
      </c>
      <c r="C21" s="13">
        <v>6484</v>
      </c>
      <c r="D21" s="13">
        <v>93613</v>
      </c>
      <c r="E21" s="13">
        <v>81829</v>
      </c>
      <c r="F21" s="13">
        <v>15502</v>
      </c>
      <c r="G21" s="13">
        <v>25351</v>
      </c>
      <c r="H21" s="13">
        <v>44973</v>
      </c>
    </row>
    <row r="22" spans="1:8" ht="20.100000000000001" customHeight="1" x14ac:dyDescent="0.25">
      <c r="A22" s="12" t="s">
        <v>59</v>
      </c>
      <c r="B22" s="13" t="s">
        <v>29</v>
      </c>
      <c r="C22" s="13">
        <v>15223</v>
      </c>
      <c r="D22" s="13">
        <v>69453</v>
      </c>
      <c r="E22" s="13">
        <v>57883</v>
      </c>
      <c r="F22" s="13">
        <v>17458</v>
      </c>
      <c r="G22" s="13">
        <v>26860</v>
      </c>
      <c r="H22" s="13">
        <v>47320</v>
      </c>
    </row>
    <row r="23" spans="1:8" ht="20.100000000000001" customHeight="1" x14ac:dyDescent="0.25">
      <c r="A23" s="12" t="s">
        <v>60</v>
      </c>
      <c r="B23" s="13" t="s">
        <v>29</v>
      </c>
      <c r="C23" s="13">
        <v>12587</v>
      </c>
      <c r="D23" s="13">
        <v>71474</v>
      </c>
      <c r="E23" s="13">
        <v>127725</v>
      </c>
      <c r="F23" s="13">
        <v>34039</v>
      </c>
      <c r="G23" s="13">
        <v>44538</v>
      </c>
      <c r="H23" s="13">
        <v>63627</v>
      </c>
    </row>
    <row r="24" spans="1:8" ht="20.100000000000001" customHeight="1" x14ac:dyDescent="0.25">
      <c r="A24" s="12" t="s">
        <v>61</v>
      </c>
      <c r="B24" s="13" t="s">
        <v>29</v>
      </c>
      <c r="C24" s="13">
        <v>18555</v>
      </c>
      <c r="D24" s="13">
        <v>50478</v>
      </c>
      <c r="E24" s="13">
        <v>26782</v>
      </c>
      <c r="F24" s="13">
        <v>23660</v>
      </c>
      <c r="G24" s="13">
        <v>36112</v>
      </c>
      <c r="H24" s="13">
        <v>100219</v>
      </c>
    </row>
    <row r="25" spans="1:8" ht="20.100000000000001" customHeight="1" x14ac:dyDescent="0.25">
      <c r="A25" s="12" t="s">
        <v>62</v>
      </c>
      <c r="B25" s="13" t="s">
        <v>29</v>
      </c>
      <c r="C25" s="13">
        <v>8500</v>
      </c>
      <c r="D25" s="13">
        <v>72080</v>
      </c>
      <c r="E25" s="13">
        <v>160670</v>
      </c>
      <c r="F25" s="13">
        <v>14349</v>
      </c>
      <c r="G25" s="13">
        <v>17478</v>
      </c>
      <c r="H25" s="13">
        <v>61852</v>
      </c>
    </row>
    <row r="26" spans="1:8" ht="20.100000000000001" customHeight="1" x14ac:dyDescent="0.25">
      <c r="A26" s="21" t="s">
        <v>63</v>
      </c>
      <c r="B26" s="22">
        <v>14200</v>
      </c>
      <c r="C26" s="22">
        <v>9142</v>
      </c>
      <c r="D26" s="22">
        <v>39017</v>
      </c>
      <c r="E26" s="22">
        <v>70345</v>
      </c>
      <c r="F26" s="22">
        <v>34245</v>
      </c>
      <c r="G26" s="22">
        <v>29397</v>
      </c>
      <c r="H26" s="22">
        <v>79327</v>
      </c>
    </row>
    <row r="27" spans="1:8" ht="20.100000000000001" customHeight="1" x14ac:dyDescent="0.25"/>
    <row r="28" spans="1:8" ht="20.100000000000001" customHeight="1" x14ac:dyDescent="0.25"/>
    <row r="29" spans="1:8" ht="20.100000000000001" customHeight="1" x14ac:dyDescent="0.25"/>
    <row r="30" spans="1:8" ht="20.100000000000001" customHeight="1" x14ac:dyDescent="0.25"/>
    <row r="31" spans="1:8" ht="20.100000000000001" customHeight="1" x14ac:dyDescent="0.25"/>
    <row r="32" spans="1:8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</sheetData>
  <mergeCells count="10">
    <mergeCell ref="A1:H1"/>
    <mergeCell ref="A2:H2"/>
    <mergeCell ref="A3:H3"/>
    <mergeCell ref="A5:A7"/>
    <mergeCell ref="B5:H5"/>
    <mergeCell ref="B6:B7"/>
    <mergeCell ref="C6:C7"/>
    <mergeCell ref="D6:D7"/>
    <mergeCell ref="E6:E7"/>
    <mergeCell ref="F6:H6"/>
  </mergeCells>
  <printOptions horizontalCentered="1" verticalCentered="1"/>
  <pageMargins left="0.5" right="0.5" top="0.5" bottom="0.5" header="0.5" footer="0.5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Kutools for Excel</vt:lpstr>
      <vt:lpstr>Sheet1(4)</vt:lpstr>
      <vt:lpstr>Sheet2(4)</vt:lpstr>
      <vt:lpstr>A-XVIII(1)</vt:lpstr>
      <vt:lpstr>A-XVIII(2)</vt:lpstr>
      <vt:lpstr>Index_Sheet_Kutools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2019-07-04T09:40:13Z</dcterms:created>
  <dcterms:modified xsi:type="dcterms:W3CDTF">2019-07-04T09:40:19Z</dcterms:modified>
</cp:coreProperties>
</file>