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4640" windowHeight="7980" activeTab="2"/>
  </bookViews>
  <sheets>
    <sheet name=".2" sheetId="4" r:id="rId1"/>
    <sheet name=".5" sheetId="2" r:id="rId2"/>
    <sheet name=".9" sheetId="1" r:id="rId3"/>
  </sheets>
  <calcPr calcId="145621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3" i="1"/>
  <c r="F1" i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3" i="2"/>
  <c r="F1" i="2"/>
  <c r="F4" i="4" l="1"/>
  <c r="F5" i="4"/>
  <c r="F6" i="4"/>
  <c r="F7" i="4"/>
  <c r="F8" i="4"/>
  <c r="F9" i="4"/>
  <c r="F3" i="4"/>
  <c r="F1" i="4"/>
  <c r="D9" i="4"/>
  <c r="D8" i="4"/>
  <c r="D7" i="4"/>
  <c r="D6" i="4"/>
  <c r="D5" i="4"/>
  <c r="D4" i="4"/>
</calcChain>
</file>

<file path=xl/sharedStrings.xml><?xml version="1.0" encoding="utf-8"?>
<sst xmlns="http://schemas.openxmlformats.org/spreadsheetml/2006/main" count="104" uniqueCount="7">
  <si>
    <t>ed</t>
  </si>
  <si>
    <t>train</t>
  </si>
  <si>
    <t>.9</t>
  </si>
  <si>
    <t>Length</t>
  </si>
  <si>
    <t>Sum</t>
  </si>
  <si>
    <t>Normalized Y</t>
  </si>
  <si>
    <t>Sum=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</si>
</sst>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Transmission</a:t>
            </a:r>
            <a:r>
              <a:rPr lang="en-US" baseline="0"/>
              <a:t> Probability .2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Relative Frequency</c:v>
          </c:tx>
          <c:spPr>
            <a:ln w="15875">
              <a:solidFill>
                <a:schemeClr val="tx1"/>
              </a:solidFill>
            </a:ln>
          </c:spPr>
          <c:invertIfNegative val="0"/>
          <c:cat>
            <c:numRef>
              <c:f>'.2'!$B$3:$B$9</c:f>
              <c:numCache>
                <c:formatCode>@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</c:numCache>
            </c:numRef>
          </c:cat>
          <c:val>
            <c:numRef>
              <c:f>'.2'!$F$3:$F$9</c:f>
              <c:numCache>
                <c:formatCode>General</c:formatCode>
                <c:ptCount val="7"/>
                <c:pt idx="0">
                  <c:v>0.8001389678478934</c:v>
                </c:pt>
                <c:pt idx="1">
                  <c:v>0.15943402185585245</c:v>
                </c:pt>
                <c:pt idx="2">
                  <c:v>3.246794264417914E-2</c:v>
                </c:pt>
                <c:pt idx="3">
                  <c:v>6.2535531552018195E-3</c:v>
                </c:pt>
                <c:pt idx="4">
                  <c:v>1.4528456825216348E-3</c:v>
                </c:pt>
                <c:pt idx="5">
                  <c:v>1.8950161076369148E-4</c:v>
                </c:pt>
                <c:pt idx="6">
                  <c:v>6.3167203587897165E-5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4394112"/>
        <c:axId val="124436864"/>
      </c:barChart>
      <c:catAx>
        <c:axId val="124394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Packet Train</a:t>
                </a:r>
                <a:r>
                  <a:rPr lang="en-US" baseline="0"/>
                  <a:t> Length(s)</a:t>
                </a:r>
                <a:endParaRPr lang="en-US"/>
              </a:p>
            </c:rich>
          </c:tx>
          <c:layout/>
          <c:overlay val="0"/>
        </c:title>
        <c:numFmt formatCode="@" sourceLinked="1"/>
        <c:majorTickMark val="out"/>
        <c:minorTickMark val="none"/>
        <c:tickLblPos val="nextTo"/>
        <c:crossAx val="124436864"/>
        <c:crosses val="autoZero"/>
        <c:auto val="1"/>
        <c:lblAlgn val="ctr"/>
        <c:lblOffset val="100"/>
        <c:noMultiLvlLbl val="0"/>
      </c:catAx>
      <c:valAx>
        <c:axId val="124436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</a:t>
                </a:r>
                <a:r>
                  <a:rPr lang="en-US" baseline="0"/>
                  <a:t> Frequency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4394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Transmission Probability .5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Relative Frequency</c:v>
          </c:tx>
          <c:spPr>
            <a:ln w="15875">
              <a:solidFill>
                <a:schemeClr val="tx1"/>
              </a:solidFill>
            </a:ln>
          </c:spPr>
          <c:invertIfNegative val="0"/>
          <c:cat>
            <c:numRef>
              <c:f>'.5'!$B$3:$B$17</c:f>
              <c:numCache>
                <c:formatCode>@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15</c:v>
                </c:pt>
                <c:pt idx="14">
                  <c:v>25</c:v>
                </c:pt>
              </c:numCache>
            </c:numRef>
          </c:cat>
          <c:val>
            <c:numRef>
              <c:f>'.5'!$F$3:$F$17</c:f>
              <c:numCache>
                <c:formatCode>General</c:formatCode>
                <c:ptCount val="15"/>
                <c:pt idx="0">
                  <c:v>0.49809809809809807</c:v>
                </c:pt>
                <c:pt idx="1">
                  <c:v>0.25221221221221224</c:v>
                </c:pt>
                <c:pt idx="2">
                  <c:v>0.12760760760760761</c:v>
                </c:pt>
                <c:pt idx="3">
                  <c:v>5.9579579579579579E-2</c:v>
                </c:pt>
                <c:pt idx="4">
                  <c:v>3.2392392392392395E-2</c:v>
                </c:pt>
                <c:pt idx="5">
                  <c:v>1.5055055055055055E-2</c:v>
                </c:pt>
                <c:pt idx="6">
                  <c:v>7.0070070070070069E-3</c:v>
                </c:pt>
                <c:pt idx="7">
                  <c:v>4.2842842842842847E-3</c:v>
                </c:pt>
                <c:pt idx="8">
                  <c:v>2.0820820820820819E-3</c:v>
                </c:pt>
                <c:pt idx="9">
                  <c:v>5.6056056056056052E-4</c:v>
                </c:pt>
                <c:pt idx="10">
                  <c:v>6.8068068068068068E-4</c:v>
                </c:pt>
                <c:pt idx="11">
                  <c:v>1.6016016016016016E-4</c:v>
                </c:pt>
                <c:pt idx="12">
                  <c:v>2.0020020020020021E-4</c:v>
                </c:pt>
                <c:pt idx="13">
                  <c:v>4.0040040040040039E-5</c:v>
                </c:pt>
                <c:pt idx="14">
                  <c:v>4.0040040040040039E-5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6912896"/>
        <c:axId val="114313088"/>
      </c:barChart>
      <c:catAx>
        <c:axId val="7691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Packet Train</a:t>
                </a:r>
                <a:r>
                  <a:rPr lang="en-US" baseline="0"/>
                  <a:t> Length(s)</a:t>
                </a:r>
                <a:endParaRPr lang="en-US"/>
              </a:p>
            </c:rich>
          </c:tx>
          <c:layout/>
          <c:overlay val="0"/>
        </c:title>
        <c:numFmt formatCode="@" sourceLinked="1"/>
        <c:majorTickMark val="out"/>
        <c:minorTickMark val="none"/>
        <c:tickLblPos val="nextTo"/>
        <c:crossAx val="114313088"/>
        <c:crosses val="autoZero"/>
        <c:auto val="1"/>
        <c:lblAlgn val="ctr"/>
        <c:lblOffset val="100"/>
        <c:noMultiLvlLbl val="0"/>
      </c:catAx>
      <c:valAx>
        <c:axId val="114313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</a:t>
                </a:r>
                <a:r>
                  <a:rPr lang="en-US" baseline="0"/>
                  <a:t> Frequency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6912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Transmission Probability .9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Relative Frequency</c:v>
          </c:tx>
          <c:spPr>
            <a:ln w="15875">
              <a:solidFill>
                <a:schemeClr val="tx1"/>
              </a:solidFill>
            </a:ln>
          </c:spPr>
          <c:invertIfNegative val="0"/>
          <c:cat>
            <c:numRef>
              <c:f>'.9'!$B$3:$B$72</c:f>
              <c:numCache>
                <c:formatCode>@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69</c:v>
                </c:pt>
                <c:pt idx="66">
                  <c:v>70</c:v>
                </c:pt>
                <c:pt idx="67">
                  <c:v>88</c:v>
                </c:pt>
                <c:pt idx="68">
                  <c:v>93</c:v>
                </c:pt>
                <c:pt idx="69">
                  <c:v>101</c:v>
                </c:pt>
              </c:numCache>
            </c:numRef>
          </c:cat>
          <c:val>
            <c:numRef>
              <c:f>'.9'!$F$3:$F$72</c:f>
              <c:numCache>
                <c:formatCode>General</c:formatCode>
                <c:ptCount val="70"/>
                <c:pt idx="0">
                  <c:v>0.10404366714938175</c:v>
                </c:pt>
                <c:pt idx="1">
                  <c:v>9.1678734543834239E-2</c:v>
                </c:pt>
                <c:pt idx="2">
                  <c:v>8.4438008243288398E-2</c:v>
                </c:pt>
                <c:pt idx="3">
                  <c:v>7.3855408265567565E-2</c:v>
                </c:pt>
                <c:pt idx="4">
                  <c:v>6.4386766180238392E-2</c:v>
                </c:pt>
                <c:pt idx="5">
                  <c:v>5.7034644090453383E-2</c:v>
                </c:pt>
                <c:pt idx="6">
                  <c:v>5.1910437785451707E-2</c:v>
                </c:pt>
                <c:pt idx="7">
                  <c:v>4.1662025175448369E-2</c:v>
                </c:pt>
                <c:pt idx="8">
                  <c:v>4.4781107274145041E-2</c:v>
                </c:pt>
                <c:pt idx="9">
                  <c:v>3.8988526233708368E-2</c:v>
                </c:pt>
                <c:pt idx="10">
                  <c:v>3.3864319928706692E-2</c:v>
                </c:pt>
                <c:pt idx="11">
                  <c:v>2.9854071516096693E-2</c:v>
                </c:pt>
                <c:pt idx="12">
                  <c:v>2.9742675726857525E-2</c:v>
                </c:pt>
                <c:pt idx="13">
                  <c:v>2.3950094686420852E-2</c:v>
                </c:pt>
                <c:pt idx="14">
                  <c:v>2.1833574690876684E-2</c:v>
                </c:pt>
                <c:pt idx="15">
                  <c:v>1.9605658906093351E-2</c:v>
                </c:pt>
                <c:pt idx="16">
                  <c:v>1.8603096802940849E-2</c:v>
                </c:pt>
                <c:pt idx="17">
                  <c:v>1.4815639968809179E-2</c:v>
                </c:pt>
                <c:pt idx="18">
                  <c:v>1.581820207196168E-2</c:v>
                </c:pt>
                <c:pt idx="19">
                  <c:v>1.5929597861200847E-2</c:v>
                </c:pt>
                <c:pt idx="20">
                  <c:v>1.169655787011251E-2</c:v>
                </c:pt>
                <c:pt idx="21">
                  <c:v>1.1807953659351677E-2</c:v>
                </c:pt>
                <c:pt idx="22">
                  <c:v>1.0693995766960009E-2</c:v>
                </c:pt>
                <c:pt idx="23">
                  <c:v>7.0179347220675056E-3</c:v>
                </c:pt>
                <c:pt idx="24">
                  <c:v>8.5774757714158403E-3</c:v>
                </c:pt>
                <c:pt idx="25">
                  <c:v>7.2407263005458394E-3</c:v>
                </c:pt>
                <c:pt idx="26">
                  <c:v>5.3469978834800045E-3</c:v>
                </c:pt>
                <c:pt idx="27">
                  <c:v>6.3495599866325051E-3</c:v>
                </c:pt>
                <c:pt idx="28">
                  <c:v>5.3469978834800045E-3</c:v>
                </c:pt>
                <c:pt idx="29">
                  <c:v>4.678623148045004E-3</c:v>
                </c:pt>
                <c:pt idx="30">
                  <c:v>4.678623148045004E-3</c:v>
                </c:pt>
                <c:pt idx="31">
                  <c:v>4.0102484126100036E-3</c:v>
                </c:pt>
                <c:pt idx="32">
                  <c:v>2.339311574022502E-3</c:v>
                </c:pt>
                <c:pt idx="33">
                  <c:v>3.2304778879358362E-3</c:v>
                </c:pt>
                <c:pt idx="34">
                  <c:v>2.4507073632616689E-3</c:v>
                </c:pt>
                <c:pt idx="35">
                  <c:v>2.8962905202183356E-3</c:v>
                </c:pt>
                <c:pt idx="36">
                  <c:v>2.0051242063050018E-3</c:v>
                </c:pt>
                <c:pt idx="37">
                  <c:v>2.2279157847833351E-3</c:v>
                </c:pt>
                <c:pt idx="38">
                  <c:v>2.2279157847833351E-3</c:v>
                </c:pt>
                <c:pt idx="39">
                  <c:v>1.1139578923916676E-3</c:v>
                </c:pt>
                <c:pt idx="40">
                  <c:v>2.1165199955441682E-3</c:v>
                </c:pt>
                <c:pt idx="41">
                  <c:v>1.5595410493483347E-3</c:v>
                </c:pt>
                <c:pt idx="42">
                  <c:v>1.6709368385875013E-3</c:v>
                </c:pt>
                <c:pt idx="43">
                  <c:v>1.0025621031525009E-3</c:v>
                </c:pt>
                <c:pt idx="44">
                  <c:v>5.5697894619583378E-4</c:v>
                </c:pt>
                <c:pt idx="45">
                  <c:v>1.2253536816308344E-3</c:v>
                </c:pt>
                <c:pt idx="46">
                  <c:v>8.9116631391333411E-4</c:v>
                </c:pt>
                <c:pt idx="47">
                  <c:v>1.0025621031525009E-3</c:v>
                </c:pt>
                <c:pt idx="48">
                  <c:v>8.9116631391333411E-4</c:v>
                </c:pt>
                <c:pt idx="49">
                  <c:v>2.2279157847833353E-4</c:v>
                </c:pt>
                <c:pt idx="50">
                  <c:v>4.4558315695666706E-4</c:v>
                </c:pt>
                <c:pt idx="51">
                  <c:v>4.4558315695666706E-4</c:v>
                </c:pt>
                <c:pt idx="52">
                  <c:v>4.4558315695666706E-4</c:v>
                </c:pt>
                <c:pt idx="53">
                  <c:v>4.4558315695666706E-4</c:v>
                </c:pt>
                <c:pt idx="54">
                  <c:v>1.1139578923916676E-4</c:v>
                </c:pt>
                <c:pt idx="55">
                  <c:v>8.9116631391333411E-4</c:v>
                </c:pt>
                <c:pt idx="56">
                  <c:v>2.2279157847833353E-4</c:v>
                </c:pt>
                <c:pt idx="57">
                  <c:v>5.5697894619583378E-4</c:v>
                </c:pt>
                <c:pt idx="58">
                  <c:v>4.4558315695666706E-4</c:v>
                </c:pt>
                <c:pt idx="59">
                  <c:v>3.3418736771750028E-4</c:v>
                </c:pt>
                <c:pt idx="60">
                  <c:v>2.2279157847833353E-4</c:v>
                </c:pt>
                <c:pt idx="61">
                  <c:v>4.4558315695666706E-4</c:v>
                </c:pt>
                <c:pt idx="62">
                  <c:v>1.1139578923916676E-4</c:v>
                </c:pt>
                <c:pt idx="63">
                  <c:v>1.1139578923916676E-4</c:v>
                </c:pt>
                <c:pt idx="64">
                  <c:v>1.1139578923916676E-4</c:v>
                </c:pt>
                <c:pt idx="65">
                  <c:v>1.1139578923916676E-4</c:v>
                </c:pt>
                <c:pt idx="66">
                  <c:v>1.1139578923916676E-4</c:v>
                </c:pt>
                <c:pt idx="67">
                  <c:v>2.2279157847833353E-4</c:v>
                </c:pt>
                <c:pt idx="68">
                  <c:v>2.2279157847833353E-4</c:v>
                </c:pt>
                <c:pt idx="69">
                  <c:v>1.1139578923916676E-4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4564480"/>
        <c:axId val="114603520"/>
      </c:barChart>
      <c:catAx>
        <c:axId val="114564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Packet Train</a:t>
                </a:r>
                <a:r>
                  <a:rPr lang="en-US" baseline="0"/>
                  <a:t> Length(s)</a:t>
                </a:r>
                <a:endParaRPr lang="en-US"/>
              </a:p>
            </c:rich>
          </c:tx>
          <c:layout/>
          <c:overlay val="0"/>
        </c:title>
        <c:numFmt formatCode="@" sourceLinked="1"/>
        <c:majorTickMark val="out"/>
        <c:minorTickMark val="none"/>
        <c:tickLblPos val="nextTo"/>
        <c:crossAx val="114603520"/>
        <c:crosses val="autoZero"/>
        <c:auto val="1"/>
        <c:lblAlgn val="ctr"/>
        <c:lblOffset val="100"/>
        <c:noMultiLvlLbl val="0"/>
      </c:catAx>
      <c:valAx>
        <c:axId val="114603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</a:t>
                </a:r>
                <a:r>
                  <a:rPr lang="en-US" baseline="0"/>
                  <a:t> Frequency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4564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109536</xdr:colOff>
      <xdr:row>9</xdr:row>
      <xdr:rowOff>185736</xdr:rowOff>
    </xdr:from>
    <xdr:to>
      <xdr:col>10</xdr:col>
      <xdr:colOff>209550</xdr:colOff>
      <xdr:row>31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10</xdr:col>
      <xdr:colOff>414339</xdr:colOff>
      <xdr:row>39</xdr:row>
      <xdr:rowOff>33339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238126</xdr:colOff>
      <xdr:row>2</xdr:row>
      <xdr:rowOff>0</xdr:rowOff>
    </xdr:from>
    <xdr:to>
      <xdr:col>17</xdr:col>
      <xdr:colOff>238126</xdr:colOff>
      <xdr:row>25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L29" sqref="L29"/>
    </sheetView>
  </sheetViews>
  <sheetFormatPr defaultRowHeight="15" x14ac:dyDescent="0.25"/>
  <cols>
    <col min="1" max="1" width="4.7109375" bestFit="1" customWidth="1"/>
    <col min="6" max="6" width="13.85546875" customWidth="1"/>
  </cols>
  <sheetData>
    <row r="1" spans="1:6" x14ac:dyDescent="0.35">
      <c r="A1">
        <v>0.2</v>
      </c>
      <c r="B1" t="s">
        <v>3</v>
      </c>
      <c r="E1" t="s">
        <v>4</v>
      </c>
      <c r="F1">
        <f>SUM(C3:C10)</f>
        <v>15831</v>
      </c>
    </row>
    <row r="2" spans="1:6" x14ac:dyDescent="0.35">
      <c r="A2" t="s">
        <v>1</v>
      </c>
      <c r="B2" s="1">
        <v>0</v>
      </c>
      <c r="C2">
        <v>64375</v>
      </c>
      <c r="F2" t="s">
        <v>5</v>
      </c>
    </row>
    <row r="3" spans="1:6" x14ac:dyDescent="0.35">
      <c r="A3" t="s">
        <v>1</v>
      </c>
      <c r="B3" s="1">
        <v>1</v>
      </c>
      <c r="C3">
        <v>12667</v>
      </c>
      <c r="F3">
        <f>C3/$F$1</f>
        <v>0.8001389678478934</v>
      </c>
    </row>
    <row r="4" spans="1:6" x14ac:dyDescent="0.35">
      <c r="A4" t="s">
        <v>1</v>
      </c>
      <c r="B4" s="1">
        <v>2</v>
      </c>
      <c r="C4">
        <v>2524</v>
      </c>
      <c r="D4">
        <f>C4*2</f>
        <v>5048</v>
      </c>
      <c r="F4">
        <f t="shared" ref="F4:F9" si="0">C4/$F$1</f>
        <v>0.15943402185585245</v>
      </c>
    </row>
    <row r="5" spans="1:6" x14ac:dyDescent="0.35">
      <c r="A5" t="s">
        <v>1</v>
      </c>
      <c r="B5" s="1">
        <v>3</v>
      </c>
      <c r="C5">
        <v>514</v>
      </c>
      <c r="D5">
        <f>C5*3</f>
        <v>1542</v>
      </c>
      <c r="F5">
        <f t="shared" si="0"/>
        <v>3.246794264417914E-2</v>
      </c>
    </row>
    <row r="6" spans="1:6" x14ac:dyDescent="0.35">
      <c r="A6" t="s">
        <v>1</v>
      </c>
      <c r="B6" s="1">
        <v>4</v>
      </c>
      <c r="C6">
        <v>99</v>
      </c>
      <c r="D6">
        <f>C6*4</f>
        <v>396</v>
      </c>
      <c r="F6">
        <f t="shared" si="0"/>
        <v>6.2535531552018195E-3</v>
      </c>
    </row>
    <row r="7" spans="1:6" x14ac:dyDescent="0.35">
      <c r="A7" t="s">
        <v>1</v>
      </c>
      <c r="B7" s="1">
        <v>5</v>
      </c>
      <c r="C7">
        <v>23</v>
      </c>
      <c r="D7">
        <f>C7*5</f>
        <v>115</v>
      </c>
      <c r="F7">
        <f t="shared" si="0"/>
        <v>1.4528456825216348E-3</v>
      </c>
    </row>
    <row r="8" spans="1:6" x14ac:dyDescent="0.35">
      <c r="A8" t="s">
        <v>1</v>
      </c>
      <c r="B8" s="1">
        <v>6</v>
      </c>
      <c r="C8">
        <v>3</v>
      </c>
      <c r="D8">
        <f>C8*6</f>
        <v>18</v>
      </c>
      <c r="F8">
        <f t="shared" si="0"/>
        <v>1.8950161076369148E-4</v>
      </c>
    </row>
    <row r="9" spans="1:6" x14ac:dyDescent="0.35">
      <c r="A9" t="s">
        <v>1</v>
      </c>
      <c r="B9" s="1">
        <v>8</v>
      </c>
      <c r="C9">
        <v>1</v>
      </c>
      <c r="D9">
        <f>C9*7</f>
        <v>7</v>
      </c>
      <c r="F9">
        <f t="shared" si="0"/>
        <v>6.3167203587897165E-5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opLeftCell="A10" workbookViewId="0">
      <selection activeCell="L26" sqref="L26"/>
    </sheetView>
  </sheetViews>
  <sheetFormatPr defaultRowHeight="15" x14ac:dyDescent="0.25"/>
  <cols>
    <col min="1" max="1" width="4.7109375" bestFit="1" customWidth="1"/>
  </cols>
  <sheetData>
    <row r="1" spans="1:6" x14ac:dyDescent="0.35">
      <c r="A1">
        <v>0.5</v>
      </c>
      <c r="B1" t="s">
        <v>3</v>
      </c>
      <c r="E1" t="s">
        <v>6</v>
      </c>
      <c r="F1">
        <f>SUM(C3:C17)</f>
        <v>24975</v>
      </c>
    </row>
    <row r="2" spans="1:6" x14ac:dyDescent="0.35">
      <c r="A2" t="s">
        <v>1</v>
      </c>
      <c r="B2" s="1">
        <v>0</v>
      </c>
      <c r="C2">
        <v>25141</v>
      </c>
    </row>
    <row r="3" spans="1:6" x14ac:dyDescent="0.35">
      <c r="A3" t="s">
        <v>1</v>
      </c>
      <c r="B3" s="1">
        <v>1</v>
      </c>
      <c r="C3">
        <v>12440</v>
      </c>
      <c r="F3">
        <f>C3/$F$1</f>
        <v>0.49809809809809807</v>
      </c>
    </row>
    <row r="4" spans="1:6" x14ac:dyDescent="0.35">
      <c r="A4" t="s">
        <v>1</v>
      </c>
      <c r="B4" s="1">
        <v>2</v>
      </c>
      <c r="C4">
        <v>6299</v>
      </c>
      <c r="F4">
        <f t="shared" ref="F4:F17" si="0">C4/$F$1</f>
        <v>0.25221221221221224</v>
      </c>
    </row>
    <row r="5" spans="1:6" x14ac:dyDescent="0.35">
      <c r="A5" t="s">
        <v>1</v>
      </c>
      <c r="B5" s="1">
        <v>3</v>
      </c>
      <c r="C5">
        <v>3187</v>
      </c>
      <c r="F5">
        <f t="shared" si="0"/>
        <v>0.12760760760760761</v>
      </c>
    </row>
    <row r="6" spans="1:6" x14ac:dyDescent="0.35">
      <c r="A6" t="s">
        <v>1</v>
      </c>
      <c r="B6" s="1">
        <v>4</v>
      </c>
      <c r="C6">
        <v>1488</v>
      </c>
      <c r="F6">
        <f t="shared" si="0"/>
        <v>5.9579579579579579E-2</v>
      </c>
    </row>
    <row r="7" spans="1:6" x14ac:dyDescent="0.35">
      <c r="A7" t="s">
        <v>1</v>
      </c>
      <c r="B7" s="1">
        <v>5</v>
      </c>
      <c r="C7">
        <v>809</v>
      </c>
      <c r="F7">
        <f t="shared" si="0"/>
        <v>3.2392392392392395E-2</v>
      </c>
    </row>
    <row r="8" spans="1:6" x14ac:dyDescent="0.35">
      <c r="A8" t="s">
        <v>1</v>
      </c>
      <c r="B8" s="1">
        <v>6</v>
      </c>
      <c r="C8">
        <v>376</v>
      </c>
      <c r="F8">
        <f t="shared" si="0"/>
        <v>1.5055055055055055E-2</v>
      </c>
    </row>
    <row r="9" spans="1:6" x14ac:dyDescent="0.35">
      <c r="A9" t="s">
        <v>1</v>
      </c>
      <c r="B9" s="1">
        <v>7</v>
      </c>
      <c r="C9">
        <v>175</v>
      </c>
      <c r="F9">
        <f t="shared" si="0"/>
        <v>7.0070070070070069E-3</v>
      </c>
    </row>
    <row r="10" spans="1:6" x14ac:dyDescent="0.35">
      <c r="A10" t="s">
        <v>1</v>
      </c>
      <c r="B10" s="1">
        <v>8</v>
      </c>
      <c r="C10">
        <v>107</v>
      </c>
      <c r="F10">
        <f t="shared" si="0"/>
        <v>4.2842842842842847E-3</v>
      </c>
    </row>
    <row r="11" spans="1:6" x14ac:dyDescent="0.35">
      <c r="A11" t="s">
        <v>1</v>
      </c>
      <c r="B11" s="1">
        <v>9</v>
      </c>
      <c r="C11">
        <v>52</v>
      </c>
      <c r="F11">
        <f t="shared" si="0"/>
        <v>2.0820820820820819E-3</v>
      </c>
    </row>
    <row r="12" spans="1:6" x14ac:dyDescent="0.35">
      <c r="A12" t="s">
        <v>1</v>
      </c>
      <c r="B12" s="1">
        <v>10</v>
      </c>
      <c r="C12">
        <v>14</v>
      </c>
      <c r="F12">
        <f t="shared" si="0"/>
        <v>5.6056056056056052E-4</v>
      </c>
    </row>
    <row r="13" spans="1:6" x14ac:dyDescent="0.35">
      <c r="A13" t="s">
        <v>1</v>
      </c>
      <c r="B13" s="1">
        <v>11</v>
      </c>
      <c r="C13">
        <v>17</v>
      </c>
      <c r="F13">
        <f t="shared" si="0"/>
        <v>6.8068068068068068E-4</v>
      </c>
    </row>
    <row r="14" spans="1:6" x14ac:dyDescent="0.35">
      <c r="A14" t="s">
        <v>1</v>
      </c>
      <c r="B14" s="1">
        <v>12</v>
      </c>
      <c r="C14">
        <v>4</v>
      </c>
      <c r="F14">
        <f t="shared" si="0"/>
        <v>1.6016016016016016E-4</v>
      </c>
    </row>
    <row r="15" spans="1:6" x14ac:dyDescent="0.35">
      <c r="A15" t="s">
        <v>1</v>
      </c>
      <c r="B15" s="1">
        <v>13</v>
      </c>
      <c r="C15">
        <v>5</v>
      </c>
      <c r="F15">
        <f t="shared" si="0"/>
        <v>2.0020020020020021E-4</v>
      </c>
    </row>
    <row r="16" spans="1:6" x14ac:dyDescent="0.35">
      <c r="A16" t="s">
        <v>1</v>
      </c>
      <c r="B16" s="1">
        <v>15</v>
      </c>
      <c r="C16">
        <v>1</v>
      </c>
      <c r="F16">
        <f t="shared" si="0"/>
        <v>4.0040040040040039E-5</v>
      </c>
    </row>
    <row r="17" spans="1:6" x14ac:dyDescent="0.35">
      <c r="A17" t="s">
        <v>1</v>
      </c>
      <c r="B17" s="1">
        <v>25</v>
      </c>
      <c r="C17">
        <v>1</v>
      </c>
      <c r="F17">
        <f t="shared" si="0"/>
        <v>4.0040040040040039E-5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8"/>
  <sheetViews>
    <sheetView tabSelected="1" workbookViewId="0"/>
  </sheetViews>
  <sheetFormatPr defaultRowHeight="15" x14ac:dyDescent="0.25"/>
  <cols>
    <col min="1" max="1" width="4.7109375" bestFit="1" customWidth="1"/>
  </cols>
  <sheetData>
    <row r="1" spans="1:6" ht="14.45" x14ac:dyDescent="0.35">
      <c r="A1" s="1" t="s">
        <v>2</v>
      </c>
      <c r="B1" t="s">
        <v>3</v>
      </c>
      <c r="E1" t="s">
        <v>6</v>
      </c>
      <c r="F1">
        <f>SUM(C3:C72)</f>
        <v>8977</v>
      </c>
    </row>
    <row r="2" spans="1:6" ht="14.45" x14ac:dyDescent="0.35">
      <c r="A2" s="1" t="s">
        <v>1</v>
      </c>
      <c r="B2" s="1">
        <v>0</v>
      </c>
      <c r="C2">
        <v>963</v>
      </c>
    </row>
    <row r="3" spans="1:6" ht="14.45" x14ac:dyDescent="0.35">
      <c r="A3" s="1" t="s">
        <v>1</v>
      </c>
      <c r="B3" s="1">
        <v>1</v>
      </c>
      <c r="C3">
        <v>934</v>
      </c>
      <c r="F3">
        <f>C3/$F$1</f>
        <v>0.10404366714938175</v>
      </c>
    </row>
    <row r="4" spans="1:6" ht="14.45" x14ac:dyDescent="0.35">
      <c r="A4" s="1" t="s">
        <v>1</v>
      </c>
      <c r="B4" s="1">
        <v>2</v>
      </c>
      <c r="C4">
        <v>823</v>
      </c>
      <c r="F4">
        <f t="shared" ref="F4:F67" si="0">C4/$F$1</f>
        <v>9.1678734543834239E-2</v>
      </c>
    </row>
    <row r="5" spans="1:6" ht="14.45" x14ac:dyDescent="0.35">
      <c r="A5" s="1" t="s">
        <v>1</v>
      </c>
      <c r="B5" s="1">
        <v>3</v>
      </c>
      <c r="C5">
        <v>758</v>
      </c>
      <c r="F5">
        <f t="shared" si="0"/>
        <v>8.4438008243288398E-2</v>
      </c>
    </row>
    <row r="6" spans="1:6" ht="14.45" x14ac:dyDescent="0.35">
      <c r="A6" s="1" t="s">
        <v>1</v>
      </c>
      <c r="B6" s="1">
        <v>4</v>
      </c>
      <c r="C6">
        <v>663</v>
      </c>
      <c r="F6">
        <f t="shared" si="0"/>
        <v>7.3855408265567565E-2</v>
      </c>
    </row>
    <row r="7" spans="1:6" ht="14.45" x14ac:dyDescent="0.35">
      <c r="A7" s="1" t="s">
        <v>1</v>
      </c>
      <c r="B7" s="1">
        <v>5</v>
      </c>
      <c r="C7">
        <v>578</v>
      </c>
      <c r="F7">
        <f t="shared" si="0"/>
        <v>6.4386766180238392E-2</v>
      </c>
    </row>
    <row r="8" spans="1:6" ht="14.45" x14ac:dyDescent="0.35">
      <c r="A8" s="1" t="s">
        <v>1</v>
      </c>
      <c r="B8" s="1">
        <v>6</v>
      </c>
      <c r="C8">
        <v>512</v>
      </c>
      <c r="F8">
        <f t="shared" si="0"/>
        <v>5.7034644090453383E-2</v>
      </c>
    </row>
    <row r="9" spans="1:6" ht="14.45" x14ac:dyDescent="0.35">
      <c r="A9" s="1" t="s">
        <v>1</v>
      </c>
      <c r="B9" s="1">
        <v>7</v>
      </c>
      <c r="C9">
        <v>466</v>
      </c>
      <c r="F9">
        <f t="shared" si="0"/>
        <v>5.1910437785451707E-2</v>
      </c>
    </row>
    <row r="10" spans="1:6" ht="14.45" x14ac:dyDescent="0.35">
      <c r="A10" s="1" t="s">
        <v>1</v>
      </c>
      <c r="B10" s="1">
        <v>8</v>
      </c>
      <c r="C10">
        <v>374</v>
      </c>
      <c r="F10">
        <f t="shared" si="0"/>
        <v>4.1662025175448369E-2</v>
      </c>
    </row>
    <row r="11" spans="1:6" ht="14.45" x14ac:dyDescent="0.35">
      <c r="A11" s="1" t="s">
        <v>1</v>
      </c>
      <c r="B11" s="1">
        <v>9</v>
      </c>
      <c r="C11">
        <v>402</v>
      </c>
      <c r="F11">
        <f t="shared" si="0"/>
        <v>4.4781107274145041E-2</v>
      </c>
    </row>
    <row r="12" spans="1:6" ht="14.45" x14ac:dyDescent="0.35">
      <c r="A12" s="1" t="s">
        <v>1</v>
      </c>
      <c r="B12" s="1">
        <v>10</v>
      </c>
      <c r="C12">
        <v>350</v>
      </c>
      <c r="F12">
        <f t="shared" si="0"/>
        <v>3.8988526233708368E-2</v>
      </c>
    </row>
    <row r="13" spans="1:6" ht="14.45" x14ac:dyDescent="0.35">
      <c r="A13" s="1" t="s">
        <v>1</v>
      </c>
      <c r="B13" s="1">
        <v>11</v>
      </c>
      <c r="C13">
        <v>304</v>
      </c>
      <c r="F13">
        <f t="shared" si="0"/>
        <v>3.3864319928706692E-2</v>
      </c>
    </row>
    <row r="14" spans="1:6" ht="14.45" x14ac:dyDescent="0.35">
      <c r="A14" s="1" t="s">
        <v>1</v>
      </c>
      <c r="B14" s="1">
        <v>12</v>
      </c>
      <c r="C14">
        <v>268</v>
      </c>
      <c r="F14">
        <f t="shared" si="0"/>
        <v>2.9854071516096693E-2</v>
      </c>
    </row>
    <row r="15" spans="1:6" ht="14.45" x14ac:dyDescent="0.35">
      <c r="A15" s="1" t="s">
        <v>1</v>
      </c>
      <c r="B15" s="1">
        <v>13</v>
      </c>
      <c r="C15">
        <v>267</v>
      </c>
      <c r="F15">
        <f t="shared" si="0"/>
        <v>2.9742675726857525E-2</v>
      </c>
    </row>
    <row r="16" spans="1:6" ht="14.45" x14ac:dyDescent="0.35">
      <c r="A16" s="1" t="s">
        <v>1</v>
      </c>
      <c r="B16" s="1">
        <v>14</v>
      </c>
      <c r="C16">
        <v>215</v>
      </c>
      <c r="F16">
        <f t="shared" si="0"/>
        <v>2.3950094686420852E-2</v>
      </c>
    </row>
    <row r="17" spans="1:6" ht="14.45" x14ac:dyDescent="0.35">
      <c r="A17" s="1" t="s">
        <v>1</v>
      </c>
      <c r="B17" s="1">
        <v>15</v>
      </c>
      <c r="C17">
        <v>196</v>
      </c>
      <c r="F17">
        <f t="shared" si="0"/>
        <v>2.1833574690876684E-2</v>
      </c>
    </row>
    <row r="18" spans="1:6" ht="14.45" x14ac:dyDescent="0.35">
      <c r="A18" s="1" t="s">
        <v>1</v>
      </c>
      <c r="B18" s="1">
        <v>16</v>
      </c>
      <c r="C18">
        <v>176</v>
      </c>
      <c r="F18">
        <f t="shared" si="0"/>
        <v>1.9605658906093351E-2</v>
      </c>
    </row>
    <row r="19" spans="1:6" ht="14.45" x14ac:dyDescent="0.35">
      <c r="A19" s="1" t="s">
        <v>1</v>
      </c>
      <c r="B19" s="1">
        <v>17</v>
      </c>
      <c r="C19">
        <v>167</v>
      </c>
      <c r="F19">
        <f t="shared" si="0"/>
        <v>1.8603096802940849E-2</v>
      </c>
    </row>
    <row r="20" spans="1:6" ht="14.45" x14ac:dyDescent="0.35">
      <c r="A20" s="1" t="s">
        <v>1</v>
      </c>
      <c r="B20" s="1">
        <v>18</v>
      </c>
      <c r="C20">
        <v>133</v>
      </c>
      <c r="F20">
        <f t="shared" si="0"/>
        <v>1.4815639968809179E-2</v>
      </c>
    </row>
    <row r="21" spans="1:6" ht="14.45" x14ac:dyDescent="0.35">
      <c r="A21" s="1" t="s">
        <v>1</v>
      </c>
      <c r="B21" s="1">
        <v>19</v>
      </c>
      <c r="C21">
        <v>142</v>
      </c>
      <c r="F21">
        <f t="shared" si="0"/>
        <v>1.581820207196168E-2</v>
      </c>
    </row>
    <row r="22" spans="1:6" ht="14.45" x14ac:dyDescent="0.35">
      <c r="A22" s="1" t="s">
        <v>1</v>
      </c>
      <c r="B22" s="1">
        <v>20</v>
      </c>
      <c r="C22">
        <v>143</v>
      </c>
      <c r="F22">
        <f t="shared" si="0"/>
        <v>1.5929597861200847E-2</v>
      </c>
    </row>
    <row r="23" spans="1:6" ht="14.45" x14ac:dyDescent="0.35">
      <c r="A23" s="1" t="s">
        <v>1</v>
      </c>
      <c r="B23" s="1">
        <v>21</v>
      </c>
      <c r="C23">
        <v>105</v>
      </c>
      <c r="F23">
        <f t="shared" si="0"/>
        <v>1.169655787011251E-2</v>
      </c>
    </row>
    <row r="24" spans="1:6" x14ac:dyDescent="0.25">
      <c r="A24" s="1" t="s">
        <v>1</v>
      </c>
      <c r="B24" s="1">
        <v>22</v>
      </c>
      <c r="C24">
        <v>106</v>
      </c>
      <c r="F24">
        <f t="shared" si="0"/>
        <v>1.1807953659351677E-2</v>
      </c>
    </row>
    <row r="25" spans="1:6" x14ac:dyDescent="0.25">
      <c r="A25" s="1" t="s">
        <v>1</v>
      </c>
      <c r="B25" s="1">
        <v>23</v>
      </c>
      <c r="C25">
        <v>96</v>
      </c>
      <c r="F25">
        <f t="shared" si="0"/>
        <v>1.0693995766960009E-2</v>
      </c>
    </row>
    <row r="26" spans="1:6" x14ac:dyDescent="0.25">
      <c r="A26" s="1" t="s">
        <v>1</v>
      </c>
      <c r="B26" s="1">
        <v>24</v>
      </c>
      <c r="C26">
        <v>63</v>
      </c>
      <c r="F26">
        <f t="shared" si="0"/>
        <v>7.0179347220675056E-3</v>
      </c>
    </row>
    <row r="27" spans="1:6" x14ac:dyDescent="0.25">
      <c r="A27" s="1" t="s">
        <v>1</v>
      </c>
      <c r="B27" s="1">
        <v>25</v>
      </c>
      <c r="C27">
        <v>77</v>
      </c>
      <c r="F27">
        <f t="shared" si="0"/>
        <v>8.5774757714158403E-3</v>
      </c>
    </row>
    <row r="28" spans="1:6" x14ac:dyDescent="0.25">
      <c r="A28" s="1" t="s">
        <v>1</v>
      </c>
      <c r="B28" s="1">
        <v>26</v>
      </c>
      <c r="C28">
        <v>65</v>
      </c>
      <c r="F28">
        <f t="shared" si="0"/>
        <v>7.2407263005458394E-3</v>
      </c>
    </row>
    <row r="29" spans="1:6" x14ac:dyDescent="0.25">
      <c r="A29" s="1" t="s">
        <v>1</v>
      </c>
      <c r="B29" s="1">
        <v>27</v>
      </c>
      <c r="C29">
        <v>48</v>
      </c>
      <c r="F29">
        <f t="shared" si="0"/>
        <v>5.3469978834800045E-3</v>
      </c>
    </row>
    <row r="30" spans="1:6" x14ac:dyDescent="0.25">
      <c r="A30" s="1" t="s">
        <v>1</v>
      </c>
      <c r="B30" s="1">
        <v>28</v>
      </c>
      <c r="C30">
        <v>57</v>
      </c>
      <c r="F30">
        <f t="shared" si="0"/>
        <v>6.3495599866325051E-3</v>
      </c>
    </row>
    <row r="31" spans="1:6" x14ac:dyDescent="0.25">
      <c r="A31" s="1" t="s">
        <v>1</v>
      </c>
      <c r="B31" s="1">
        <v>29</v>
      </c>
      <c r="C31">
        <v>48</v>
      </c>
      <c r="F31">
        <f t="shared" si="0"/>
        <v>5.3469978834800045E-3</v>
      </c>
    </row>
    <row r="32" spans="1:6" x14ac:dyDescent="0.25">
      <c r="A32" s="1" t="s">
        <v>1</v>
      </c>
      <c r="B32" s="1">
        <v>30</v>
      </c>
      <c r="C32">
        <v>42</v>
      </c>
      <c r="F32">
        <f t="shared" si="0"/>
        <v>4.678623148045004E-3</v>
      </c>
    </row>
    <row r="33" spans="1:6" x14ac:dyDescent="0.25">
      <c r="A33" s="1" t="s">
        <v>1</v>
      </c>
      <c r="B33" s="1">
        <v>31</v>
      </c>
      <c r="C33">
        <v>42</v>
      </c>
      <c r="F33">
        <f t="shared" si="0"/>
        <v>4.678623148045004E-3</v>
      </c>
    </row>
    <row r="34" spans="1:6" x14ac:dyDescent="0.25">
      <c r="A34" s="1" t="s">
        <v>1</v>
      </c>
      <c r="B34" s="1">
        <v>32</v>
      </c>
      <c r="C34">
        <v>36</v>
      </c>
      <c r="F34">
        <f t="shared" si="0"/>
        <v>4.0102484126100036E-3</v>
      </c>
    </row>
    <row r="35" spans="1:6" x14ac:dyDescent="0.25">
      <c r="A35" s="1" t="s">
        <v>1</v>
      </c>
      <c r="B35" s="1">
        <v>33</v>
      </c>
      <c r="C35">
        <v>21</v>
      </c>
      <c r="F35">
        <f t="shared" si="0"/>
        <v>2.339311574022502E-3</v>
      </c>
    </row>
    <row r="36" spans="1:6" x14ac:dyDescent="0.25">
      <c r="A36" s="1" t="s">
        <v>1</v>
      </c>
      <c r="B36" s="1">
        <v>34</v>
      </c>
      <c r="C36">
        <v>29</v>
      </c>
      <c r="F36">
        <f t="shared" si="0"/>
        <v>3.2304778879358362E-3</v>
      </c>
    </row>
    <row r="37" spans="1:6" x14ac:dyDescent="0.25">
      <c r="A37" s="1" t="s">
        <v>1</v>
      </c>
      <c r="B37" s="1">
        <v>35</v>
      </c>
      <c r="C37">
        <v>22</v>
      </c>
      <c r="F37">
        <f t="shared" si="0"/>
        <v>2.4507073632616689E-3</v>
      </c>
    </row>
    <row r="38" spans="1:6" x14ac:dyDescent="0.25">
      <c r="A38" s="1" t="s">
        <v>1</v>
      </c>
      <c r="B38" s="1">
        <v>36</v>
      </c>
      <c r="C38">
        <v>26</v>
      </c>
      <c r="F38">
        <f t="shared" si="0"/>
        <v>2.8962905202183356E-3</v>
      </c>
    </row>
    <row r="39" spans="1:6" x14ac:dyDescent="0.25">
      <c r="A39" s="1" t="s">
        <v>1</v>
      </c>
      <c r="B39" s="1">
        <v>37</v>
      </c>
      <c r="C39">
        <v>18</v>
      </c>
      <c r="F39">
        <f t="shared" si="0"/>
        <v>2.0051242063050018E-3</v>
      </c>
    </row>
    <row r="40" spans="1:6" x14ac:dyDescent="0.25">
      <c r="A40" s="1" t="s">
        <v>1</v>
      </c>
      <c r="B40" s="1">
        <v>38</v>
      </c>
      <c r="C40">
        <v>20</v>
      </c>
      <c r="F40">
        <f t="shared" si="0"/>
        <v>2.2279157847833351E-3</v>
      </c>
    </row>
    <row r="41" spans="1:6" x14ac:dyDescent="0.25">
      <c r="A41" s="1" t="s">
        <v>1</v>
      </c>
      <c r="B41" s="1">
        <v>39</v>
      </c>
      <c r="C41">
        <v>20</v>
      </c>
      <c r="F41">
        <f t="shared" si="0"/>
        <v>2.2279157847833351E-3</v>
      </c>
    </row>
    <row r="42" spans="1:6" x14ac:dyDescent="0.25">
      <c r="A42" s="1" t="s">
        <v>1</v>
      </c>
      <c r="B42" s="1">
        <v>40</v>
      </c>
      <c r="C42">
        <v>10</v>
      </c>
      <c r="F42">
        <f t="shared" si="0"/>
        <v>1.1139578923916676E-3</v>
      </c>
    </row>
    <row r="43" spans="1:6" x14ac:dyDescent="0.25">
      <c r="A43" s="1" t="s">
        <v>1</v>
      </c>
      <c r="B43" s="1">
        <v>41</v>
      </c>
      <c r="C43">
        <v>19</v>
      </c>
      <c r="F43">
        <f t="shared" si="0"/>
        <v>2.1165199955441682E-3</v>
      </c>
    </row>
    <row r="44" spans="1:6" x14ac:dyDescent="0.25">
      <c r="A44" s="1" t="s">
        <v>1</v>
      </c>
      <c r="B44" s="1">
        <v>42</v>
      </c>
      <c r="C44">
        <v>14</v>
      </c>
      <c r="F44">
        <f t="shared" si="0"/>
        <v>1.5595410493483347E-3</v>
      </c>
    </row>
    <row r="45" spans="1:6" x14ac:dyDescent="0.25">
      <c r="A45" s="1" t="s">
        <v>1</v>
      </c>
      <c r="B45" s="1">
        <v>43</v>
      </c>
      <c r="C45">
        <v>15</v>
      </c>
      <c r="F45">
        <f t="shared" si="0"/>
        <v>1.6709368385875013E-3</v>
      </c>
    </row>
    <row r="46" spans="1:6" x14ac:dyDescent="0.25">
      <c r="A46" s="1" t="s">
        <v>1</v>
      </c>
      <c r="B46" s="1">
        <v>44</v>
      </c>
      <c r="C46">
        <v>9</v>
      </c>
      <c r="F46">
        <f t="shared" si="0"/>
        <v>1.0025621031525009E-3</v>
      </c>
    </row>
    <row r="47" spans="1:6" x14ac:dyDescent="0.25">
      <c r="A47" s="1" t="s">
        <v>1</v>
      </c>
      <c r="B47" s="1">
        <v>45</v>
      </c>
      <c r="C47">
        <v>5</v>
      </c>
      <c r="F47">
        <f t="shared" si="0"/>
        <v>5.5697894619583378E-4</v>
      </c>
    </row>
    <row r="48" spans="1:6" x14ac:dyDescent="0.25">
      <c r="A48" s="1" t="s">
        <v>1</v>
      </c>
      <c r="B48" s="1">
        <v>46</v>
      </c>
      <c r="C48">
        <v>11</v>
      </c>
      <c r="F48">
        <f t="shared" si="0"/>
        <v>1.2253536816308344E-3</v>
      </c>
    </row>
    <row r="49" spans="1:6" x14ac:dyDescent="0.25">
      <c r="A49" s="1" t="s">
        <v>1</v>
      </c>
      <c r="B49" s="1">
        <v>47</v>
      </c>
      <c r="C49">
        <v>8</v>
      </c>
      <c r="F49">
        <f t="shared" si="0"/>
        <v>8.9116631391333411E-4</v>
      </c>
    </row>
    <row r="50" spans="1:6" x14ac:dyDescent="0.25">
      <c r="A50" s="1" t="s">
        <v>1</v>
      </c>
      <c r="B50" s="1">
        <v>48</v>
      </c>
      <c r="C50">
        <v>9</v>
      </c>
      <c r="F50">
        <f t="shared" si="0"/>
        <v>1.0025621031525009E-3</v>
      </c>
    </row>
    <row r="51" spans="1:6" x14ac:dyDescent="0.25">
      <c r="A51" s="1" t="s">
        <v>1</v>
      </c>
      <c r="B51" s="1">
        <v>49</v>
      </c>
      <c r="C51">
        <v>8</v>
      </c>
      <c r="F51">
        <f t="shared" si="0"/>
        <v>8.9116631391333411E-4</v>
      </c>
    </row>
    <row r="52" spans="1:6" x14ac:dyDescent="0.25">
      <c r="A52" s="1" t="s">
        <v>1</v>
      </c>
      <c r="B52" s="1">
        <v>50</v>
      </c>
      <c r="C52">
        <v>2</v>
      </c>
      <c r="F52">
        <f t="shared" si="0"/>
        <v>2.2279157847833353E-4</v>
      </c>
    </row>
    <row r="53" spans="1:6" x14ac:dyDescent="0.25">
      <c r="A53" s="1" t="s">
        <v>1</v>
      </c>
      <c r="B53" s="1">
        <v>51</v>
      </c>
      <c r="C53">
        <v>4</v>
      </c>
      <c r="F53">
        <f t="shared" si="0"/>
        <v>4.4558315695666706E-4</v>
      </c>
    </row>
    <row r="54" spans="1:6" x14ac:dyDescent="0.25">
      <c r="A54" s="1" t="s">
        <v>1</v>
      </c>
      <c r="B54" s="1">
        <v>52</v>
      </c>
      <c r="C54">
        <v>4</v>
      </c>
      <c r="F54">
        <f t="shared" si="0"/>
        <v>4.4558315695666706E-4</v>
      </c>
    </row>
    <row r="55" spans="1:6" x14ac:dyDescent="0.25">
      <c r="A55" s="1" t="s">
        <v>1</v>
      </c>
      <c r="B55" s="1">
        <v>53</v>
      </c>
      <c r="C55">
        <v>4</v>
      </c>
      <c r="F55">
        <f t="shared" si="0"/>
        <v>4.4558315695666706E-4</v>
      </c>
    </row>
    <row r="56" spans="1:6" x14ac:dyDescent="0.25">
      <c r="A56" s="1" t="s">
        <v>1</v>
      </c>
      <c r="B56" s="1">
        <v>54</v>
      </c>
      <c r="C56">
        <v>4</v>
      </c>
      <c r="F56">
        <f t="shared" si="0"/>
        <v>4.4558315695666706E-4</v>
      </c>
    </row>
    <row r="57" spans="1:6" x14ac:dyDescent="0.25">
      <c r="A57" s="1" t="s">
        <v>1</v>
      </c>
      <c r="B57" s="1">
        <v>55</v>
      </c>
      <c r="C57">
        <v>1</v>
      </c>
      <c r="F57">
        <f t="shared" si="0"/>
        <v>1.1139578923916676E-4</v>
      </c>
    </row>
    <row r="58" spans="1:6" x14ac:dyDescent="0.25">
      <c r="A58" s="1" t="s">
        <v>1</v>
      </c>
      <c r="B58" s="1">
        <v>56</v>
      </c>
      <c r="C58">
        <v>8</v>
      </c>
      <c r="F58">
        <f t="shared" si="0"/>
        <v>8.9116631391333411E-4</v>
      </c>
    </row>
    <row r="59" spans="1:6" x14ac:dyDescent="0.25">
      <c r="A59" s="1" t="s">
        <v>1</v>
      </c>
      <c r="B59" s="1">
        <v>57</v>
      </c>
      <c r="C59">
        <v>2</v>
      </c>
      <c r="F59">
        <f t="shared" si="0"/>
        <v>2.2279157847833353E-4</v>
      </c>
    </row>
    <row r="60" spans="1:6" x14ac:dyDescent="0.25">
      <c r="A60" s="1" t="s">
        <v>1</v>
      </c>
      <c r="B60" s="1">
        <v>58</v>
      </c>
      <c r="C60">
        <v>5</v>
      </c>
      <c r="F60">
        <f t="shared" si="0"/>
        <v>5.5697894619583378E-4</v>
      </c>
    </row>
    <row r="61" spans="1:6" x14ac:dyDescent="0.25">
      <c r="A61" s="1" t="s">
        <v>1</v>
      </c>
      <c r="B61" s="1">
        <v>59</v>
      </c>
      <c r="C61">
        <v>4</v>
      </c>
      <c r="F61">
        <f t="shared" si="0"/>
        <v>4.4558315695666706E-4</v>
      </c>
    </row>
    <row r="62" spans="1:6" x14ac:dyDescent="0.25">
      <c r="A62" s="1" t="s">
        <v>1</v>
      </c>
      <c r="B62" s="1">
        <v>60</v>
      </c>
      <c r="C62">
        <v>3</v>
      </c>
      <c r="F62">
        <f t="shared" si="0"/>
        <v>3.3418736771750028E-4</v>
      </c>
    </row>
    <row r="63" spans="1:6" x14ac:dyDescent="0.25">
      <c r="A63" s="1" t="s">
        <v>1</v>
      </c>
      <c r="B63" s="1">
        <v>61</v>
      </c>
      <c r="C63">
        <v>2</v>
      </c>
      <c r="F63">
        <f t="shared" si="0"/>
        <v>2.2279157847833353E-4</v>
      </c>
    </row>
    <row r="64" spans="1:6" x14ac:dyDescent="0.25">
      <c r="A64" s="1" t="s">
        <v>1</v>
      </c>
      <c r="B64" s="1">
        <v>62</v>
      </c>
      <c r="C64">
        <v>4</v>
      </c>
      <c r="F64">
        <f t="shared" si="0"/>
        <v>4.4558315695666706E-4</v>
      </c>
    </row>
    <row r="65" spans="1:6" x14ac:dyDescent="0.25">
      <c r="A65" s="1" t="s">
        <v>1</v>
      </c>
      <c r="B65" s="1">
        <v>64</v>
      </c>
      <c r="C65">
        <v>1</v>
      </c>
      <c r="F65">
        <f t="shared" si="0"/>
        <v>1.1139578923916676E-4</v>
      </c>
    </row>
    <row r="66" spans="1:6" x14ac:dyDescent="0.25">
      <c r="A66" s="1" t="s">
        <v>1</v>
      </c>
      <c r="B66" s="1">
        <v>65</v>
      </c>
      <c r="C66">
        <v>1</v>
      </c>
      <c r="F66">
        <f t="shared" si="0"/>
        <v>1.1139578923916676E-4</v>
      </c>
    </row>
    <row r="67" spans="1:6" x14ac:dyDescent="0.25">
      <c r="A67" s="1" t="s">
        <v>1</v>
      </c>
      <c r="B67" s="1">
        <v>66</v>
      </c>
      <c r="C67">
        <v>1</v>
      </c>
      <c r="F67">
        <f t="shared" si="0"/>
        <v>1.1139578923916676E-4</v>
      </c>
    </row>
    <row r="68" spans="1:6" x14ac:dyDescent="0.25">
      <c r="A68" s="1" t="s">
        <v>1</v>
      </c>
      <c r="B68" s="1">
        <v>69</v>
      </c>
      <c r="C68">
        <v>1</v>
      </c>
      <c r="F68">
        <f t="shared" ref="F68:F72" si="1">C68/$F$1</f>
        <v>1.1139578923916676E-4</v>
      </c>
    </row>
    <row r="69" spans="1:6" x14ac:dyDescent="0.25">
      <c r="A69" s="1" t="s">
        <v>1</v>
      </c>
      <c r="B69" s="1">
        <v>70</v>
      </c>
      <c r="C69">
        <v>1</v>
      </c>
      <c r="F69">
        <f t="shared" si="1"/>
        <v>1.1139578923916676E-4</v>
      </c>
    </row>
    <row r="70" spans="1:6" x14ac:dyDescent="0.25">
      <c r="A70" s="1" t="s">
        <v>1</v>
      </c>
      <c r="B70" s="1">
        <v>88</v>
      </c>
      <c r="C70">
        <v>2</v>
      </c>
      <c r="F70">
        <f t="shared" si="1"/>
        <v>2.2279157847833353E-4</v>
      </c>
    </row>
    <row r="71" spans="1:6" x14ac:dyDescent="0.25">
      <c r="A71" s="1" t="s">
        <v>1</v>
      </c>
      <c r="B71" s="1">
        <v>93</v>
      </c>
      <c r="C71">
        <v>2</v>
      </c>
      <c r="F71">
        <f t="shared" si="1"/>
        <v>2.2279157847833353E-4</v>
      </c>
    </row>
    <row r="72" spans="1:6" x14ac:dyDescent="0.25">
      <c r="A72" s="1" t="s">
        <v>1</v>
      </c>
      <c r="B72" s="1">
        <v>101</v>
      </c>
      <c r="C72">
        <v>1</v>
      </c>
      <c r="F72">
        <f t="shared" si="1"/>
        <v>1.1139578923916676E-4</v>
      </c>
    </row>
    <row r="108" spans="1:1" x14ac:dyDescent="0.25">
      <c r="A108" s="1" t="s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.2</vt:lpstr>
      <vt:lpstr>.5</vt:lpstr>
      <vt:lpstr>.9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Cz</cp:lastModifiedBy>
  <dcterms:created xsi:type="dcterms:W3CDTF">2017-02-22T04:23:25Z</dcterms:created>
  <dcterms:modified xsi:type="dcterms:W3CDTF">2017-02-22T06:39:31Z</dcterms:modified>
</cp:coreProperties>
</file>