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 Fernandes\Documents\GitHub\TCC\Testes\Teste Escala Menor\"/>
    </mc:Choice>
  </mc:AlternateContent>
  <xr:revisionPtr revIDLastSave="0" documentId="13_ncr:1_{91E20839-5DA6-49AF-8CAF-C1EE379EF680}" xr6:coauthVersionLast="47" xr6:coauthVersionMax="47" xr10:uidLastSave="{00000000-0000-0000-0000-000000000000}"/>
  <bookViews>
    <workbookView xWindow="-108" yWindow="-108" windowWidth="23256" windowHeight="12576" activeTab="2" xr2:uid="{126A9B09-33D0-416A-A382-9626CB701D0F}"/>
  </bookViews>
  <sheets>
    <sheet name="Planilha1" sheetId="1" r:id="rId1"/>
    <sheet name="Planilha2" sheetId="2" r:id="rId2"/>
    <sheet name="esboço distancia heuristi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E8" i="3"/>
  <c r="N7" i="3"/>
  <c r="F6" i="3"/>
  <c r="H4" i="3"/>
  <c r="G4" i="3"/>
  <c r="G5" i="3" s="1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G4" i="2"/>
  <c r="G5" i="2"/>
  <c r="G6" i="2"/>
  <c r="G7" i="2"/>
  <c r="G8" i="2"/>
  <c r="G9" i="2"/>
  <c r="G3" i="2"/>
  <c r="G2" i="2"/>
  <c r="M7" i="1"/>
  <c r="M6" i="1"/>
  <c r="M5" i="1"/>
  <c r="M4" i="1"/>
  <c r="H5" i="3" l="1"/>
  <c r="H6" i="3" s="1"/>
  <c r="M2" i="2"/>
  <c r="F10" i="1"/>
  <c r="F9" i="1"/>
  <c r="F4" i="1"/>
  <c r="F3" i="1"/>
  <c r="F5" i="1"/>
  <c r="F6" i="1"/>
  <c r="F7" i="1"/>
  <c r="F8" i="1"/>
</calcChain>
</file>

<file path=xl/sharedStrings.xml><?xml version="1.0" encoding="utf-8"?>
<sst xmlns="http://schemas.openxmlformats.org/spreadsheetml/2006/main" count="31" uniqueCount="27">
  <si>
    <t>Araujo</t>
  </si>
  <si>
    <t>y</t>
  </si>
  <si>
    <t>x</t>
  </si>
  <si>
    <t>step</t>
  </si>
  <si>
    <t>n step</t>
  </si>
  <si>
    <t>x+</t>
  </si>
  <si>
    <t>y+</t>
  </si>
  <si>
    <t>y-</t>
  </si>
  <si>
    <t>x-</t>
  </si>
  <si>
    <t>1º</t>
  </si>
  <si>
    <t>2º</t>
  </si>
  <si>
    <t>3º</t>
  </si>
  <si>
    <t>Avenida Augusto de Lima, 744, Centro</t>
  </si>
  <si>
    <t>Avenida Olegário Maciel, 1600, Lourdes</t>
  </si>
  <si>
    <t>Rua Gonçalves Dias, 2001, Lourdes</t>
  </si>
  <si>
    <t>Rua São Paulo, 1918, Lourdes</t>
  </si>
  <si>
    <t>Avenida Bias Fortes, 799, Lourdes</t>
  </si>
  <si>
    <t>Rua dos Timbiras, 2459, Santo Agostinho</t>
  </si>
  <si>
    <t>AV AUGUSTO DE LIMA, 876, CENTRO</t>
  </si>
  <si>
    <t>R. Gonçalves Dias, 2700, Santo Agostinho</t>
  </si>
  <si>
    <t>osmid</t>
  </si>
  <si>
    <t>Given you're looking for a simple formula, this is probably the simplest way to do it, assuming that the Earth is a sphere with a circumference of 40075 km.
Length in meters of 1° of latitude = always 111.32 km
Length in meters of 1° of longitude = 40075 km * cos( latitude ) / 360</t>
  </si>
  <si>
    <t>distancia em metros 270</t>
  </si>
  <si>
    <t>-19.91899013672474, -43.95516327948196</t>
  </si>
  <si>
    <t>-19.938881815849143, -43.92642129090548</t>
  </si>
  <si>
    <t>-19.923268 -43.9427943</t>
  </si>
  <si>
    <t>-19.9220676 -43.9456254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</si>
</sst>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C48A-25EB-412A-819F-FA5C49D16175}">
  <dimension ref="C1:M15"/>
  <sheetViews>
    <sheetView workbookViewId="0">
      <selection activeCell="K10" sqref="K10"/>
    </sheetView>
  </sheetViews>
  <sheetFormatPr defaultRowHeight="14.4" x14ac:dyDescent="0.3"/>
  <cols>
    <col min="3" max="3" width="11" bestFit="1" customWidth="1"/>
    <col min="6" max="6" width="11.77734375" bestFit="1" customWidth="1"/>
    <col min="8" max="8" width="11" bestFit="1" customWidth="1"/>
    <col min="9" max="10" width="10.77734375" bestFit="1" customWidth="1"/>
  </cols>
  <sheetData>
    <row r="1" spans="3:13" x14ac:dyDescent="0.3">
      <c r="I1" t="s">
        <v>1</v>
      </c>
      <c r="J1" t="s">
        <v>2</v>
      </c>
    </row>
    <row r="2" spans="3:13" x14ac:dyDescent="0.3">
      <c r="C2" t="s">
        <v>0</v>
      </c>
      <c r="D2" t="s">
        <v>1</v>
      </c>
      <c r="E2" t="s">
        <v>2</v>
      </c>
      <c r="H2">
        <v>27563807</v>
      </c>
      <c r="I2" s="1">
        <v>-19.922067999999999</v>
      </c>
      <c r="J2" s="1">
        <v>-43.945625</v>
      </c>
      <c r="L2" t="s">
        <v>3</v>
      </c>
      <c r="M2">
        <v>5.0000000000000001E-4</v>
      </c>
    </row>
    <row r="3" spans="3:13" x14ac:dyDescent="0.3">
      <c r="C3">
        <v>2828780801</v>
      </c>
      <c r="D3">
        <v>-19.922369100000001</v>
      </c>
      <c r="E3">
        <v>-43.942287</v>
      </c>
      <c r="F3" t="b">
        <f>AND(D3&lt;$M$4,D3&gt;$M$5,E3&lt;$M$6,E3&gt;$M$7)</f>
        <v>1</v>
      </c>
      <c r="L3" t="s">
        <v>4</v>
      </c>
      <c r="M3">
        <v>7</v>
      </c>
    </row>
    <row r="4" spans="3:13" x14ac:dyDescent="0.3">
      <c r="C4">
        <v>6918856501</v>
      </c>
      <c r="D4">
        <v>-19.928073000000001</v>
      </c>
      <c r="E4">
        <v>-43.947422000000003</v>
      </c>
      <c r="F4" t="b">
        <f t="shared" ref="F4:F10" si="0">AND(D4&lt;$M$4,D4&gt;$M$5,E4&lt;$M$6,E4&gt;$M$7)</f>
        <v>0</v>
      </c>
      <c r="L4" t="s">
        <v>6</v>
      </c>
      <c r="M4">
        <f>I2+M2*M3</f>
        <v>-19.918568</v>
      </c>
    </row>
    <row r="5" spans="3:13" x14ac:dyDescent="0.3">
      <c r="C5">
        <v>8934295040</v>
      </c>
      <c r="D5">
        <v>-19.929486600000001</v>
      </c>
      <c r="E5">
        <v>-43.9440715</v>
      </c>
      <c r="F5" t="b">
        <f t="shared" si="0"/>
        <v>0</v>
      </c>
      <c r="L5" t="s">
        <v>7</v>
      </c>
      <c r="M5">
        <f>I2-M2*M3</f>
        <v>-19.925567999999998</v>
      </c>
    </row>
    <row r="6" spans="3:13" x14ac:dyDescent="0.3">
      <c r="C6">
        <v>29095398</v>
      </c>
      <c r="D6">
        <v>-19.929846600000001</v>
      </c>
      <c r="E6">
        <v>-43.942970199999998</v>
      </c>
      <c r="F6" t="b">
        <f t="shared" si="0"/>
        <v>0</v>
      </c>
      <c r="L6" t="s">
        <v>5</v>
      </c>
      <c r="M6">
        <f>J2+M2*M3</f>
        <v>-43.942124999999997</v>
      </c>
    </row>
    <row r="7" spans="3:13" x14ac:dyDescent="0.3">
      <c r="C7">
        <v>8979229854</v>
      </c>
      <c r="D7">
        <v>-19.9271885</v>
      </c>
      <c r="E7">
        <v>-43.943001799999998</v>
      </c>
      <c r="F7" t="b">
        <f t="shared" si="0"/>
        <v>0</v>
      </c>
      <c r="L7" t="s">
        <v>8</v>
      </c>
      <c r="M7">
        <f>J2-M2*M3</f>
        <v>-43.949125000000002</v>
      </c>
    </row>
    <row r="8" spans="3:13" x14ac:dyDescent="0.3">
      <c r="C8">
        <v>41416532</v>
      </c>
      <c r="D8">
        <v>-19.925181899999998</v>
      </c>
      <c r="E8">
        <v>-43.9459011</v>
      </c>
      <c r="F8" t="b">
        <f t="shared" si="0"/>
        <v>1</v>
      </c>
    </row>
    <row r="9" spans="3:13" x14ac:dyDescent="0.3">
      <c r="C9">
        <v>28800979</v>
      </c>
      <c r="D9">
        <v>-19.9230126</v>
      </c>
      <c r="E9">
        <v>-43.943792999999999</v>
      </c>
      <c r="F9" t="b">
        <f t="shared" si="0"/>
        <v>1</v>
      </c>
    </row>
    <row r="10" spans="3:13" x14ac:dyDescent="0.3">
      <c r="C10">
        <v>60649429</v>
      </c>
      <c r="D10">
        <v>-19.928253900000001</v>
      </c>
      <c r="E10">
        <v>-43.949379399999998</v>
      </c>
      <c r="F10" t="b">
        <f t="shared" si="0"/>
        <v>0</v>
      </c>
    </row>
    <row r="13" spans="3:13" x14ac:dyDescent="0.3">
      <c r="K13" t="s">
        <v>9</v>
      </c>
      <c r="L13" t="s">
        <v>10</v>
      </c>
      <c r="M13" t="s">
        <v>11</v>
      </c>
    </row>
    <row r="14" spans="3:13" x14ac:dyDescent="0.3">
      <c r="H14">
        <v>27563808</v>
      </c>
      <c r="I14">
        <v>-19.92342</v>
      </c>
      <c r="J14">
        <v>-43.944628000000002</v>
      </c>
      <c r="K14">
        <v>2</v>
      </c>
      <c r="L14">
        <v>4</v>
      </c>
      <c r="M14">
        <v>5</v>
      </c>
    </row>
    <row r="15" spans="3:13" x14ac:dyDescent="0.3">
      <c r="H15">
        <v>8979229861</v>
      </c>
      <c r="I15">
        <v>-19.929448000000001</v>
      </c>
      <c r="J15">
        <v>-43.947079000000002</v>
      </c>
      <c r="K15">
        <v>3</v>
      </c>
      <c r="L15">
        <v>5</v>
      </c>
      <c r="M15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EF04-439A-4480-B4AE-30752556A758}">
  <dimension ref="A2:M321"/>
  <sheetViews>
    <sheetView workbookViewId="0">
      <selection activeCell="E9" sqref="E9"/>
    </sheetView>
  </sheetViews>
  <sheetFormatPr defaultRowHeight="14.4" x14ac:dyDescent="0.3"/>
  <cols>
    <col min="1" max="1" width="2" bestFit="1" customWidth="1"/>
    <col min="2" max="2" width="35" bestFit="1" customWidth="1"/>
    <col min="3" max="4" width="10.77734375" bestFit="1" customWidth="1"/>
    <col min="5" max="6" width="11" bestFit="1" customWidth="1"/>
    <col min="7" max="7" width="11.77734375" bestFit="1" customWidth="1"/>
    <col min="8" max="8" width="9" bestFit="1" customWidth="1"/>
    <col min="9" max="9" width="11.109375" bestFit="1" customWidth="1"/>
    <col min="10" max="10" width="11" bestFit="1" customWidth="1"/>
    <col min="11" max="12" width="11.6640625" bestFit="1" customWidth="1"/>
    <col min="13" max="13" width="11" bestFit="1" customWidth="1"/>
  </cols>
  <sheetData>
    <row r="2" spans="1:13" x14ac:dyDescent="0.3">
      <c r="A2">
        <v>0</v>
      </c>
      <c r="B2" t="s">
        <v>12</v>
      </c>
      <c r="C2" s="2">
        <v>-19.922607209789</v>
      </c>
      <c r="D2" s="2">
        <v>-43.942934924740797</v>
      </c>
      <c r="E2">
        <v>8920610408</v>
      </c>
      <c r="F2">
        <v>2828780801</v>
      </c>
      <c r="G2" t="b">
        <f>E2=F2</f>
        <v>0</v>
      </c>
      <c r="J2" s="4" t="s">
        <v>20</v>
      </c>
      <c r="K2" s="4" t="s">
        <v>1</v>
      </c>
      <c r="L2" s="4" t="s">
        <v>2</v>
      </c>
      <c r="M2">
        <f>_xlfn.XLOOKUP(SMALL(M3:M321,1),M3:M321,J3:J321)</f>
        <v>8920610408</v>
      </c>
    </row>
    <row r="3" spans="1:13" x14ac:dyDescent="0.3">
      <c r="A3">
        <v>1</v>
      </c>
      <c r="B3" t="s">
        <v>13</v>
      </c>
      <c r="C3" s="2">
        <v>-19.927987000000002</v>
      </c>
      <c r="D3" s="2">
        <v>-43.947409</v>
      </c>
      <c r="E3">
        <v>6918856501</v>
      </c>
      <c r="F3">
        <v>6918856501</v>
      </c>
      <c r="G3" t="b">
        <f>E3=F3</f>
        <v>1</v>
      </c>
      <c r="I3" s="3"/>
      <c r="J3" s="4">
        <v>27563807</v>
      </c>
      <c r="K3">
        <v>-19.922067599999998</v>
      </c>
      <c r="L3">
        <v>-43.945625399999997</v>
      </c>
      <c r="M3">
        <f>SQRT(($C$2-K3)^2+($D$2-L3)^2)</f>
        <v>2.7440546358910209E-3</v>
      </c>
    </row>
    <row r="4" spans="1:13" x14ac:dyDescent="0.3">
      <c r="A4">
        <v>2</v>
      </c>
      <c r="B4" t="s">
        <v>14</v>
      </c>
      <c r="C4" s="2">
        <v>-19.929672</v>
      </c>
      <c r="D4" s="2">
        <v>-43.943978000000001</v>
      </c>
      <c r="E4">
        <v>8934295040</v>
      </c>
      <c r="F4">
        <v>8934295040</v>
      </c>
      <c r="G4" t="b">
        <f t="shared" ref="G4:G9" si="0">E4=F4</f>
        <v>1</v>
      </c>
      <c r="J4" s="4">
        <v>27563808</v>
      </c>
      <c r="K4">
        <v>-19.923419899999999</v>
      </c>
      <c r="L4">
        <v>-43.944627699999998</v>
      </c>
      <c r="M4">
        <f t="shared" ref="M4:M67" si="1">SQRT(($C$2-K4)^2+($D$2-L4)^2)</f>
        <v>1.8777522353115043E-3</v>
      </c>
    </row>
    <row r="5" spans="1:13" x14ac:dyDescent="0.3">
      <c r="A5">
        <v>3</v>
      </c>
      <c r="B5" t="s">
        <v>15</v>
      </c>
      <c r="C5" s="2">
        <v>-19.930259</v>
      </c>
      <c r="D5" s="2">
        <v>-43.943316000000003</v>
      </c>
      <c r="E5">
        <v>29095398</v>
      </c>
      <c r="F5">
        <v>29095398</v>
      </c>
      <c r="G5" t="b">
        <f t="shared" si="0"/>
        <v>1</v>
      </c>
      <c r="J5" s="4">
        <v>28635039</v>
      </c>
      <c r="K5">
        <v>-19.923992899999998</v>
      </c>
      <c r="L5">
        <v>-43.945385899999998</v>
      </c>
      <c r="M5">
        <f t="shared" si="1"/>
        <v>2.8155669201907962E-3</v>
      </c>
    </row>
    <row r="6" spans="1:13" x14ac:dyDescent="0.3">
      <c r="A6">
        <v>4</v>
      </c>
      <c r="B6" t="s">
        <v>16</v>
      </c>
      <c r="C6" s="2">
        <v>-19.926656000000001</v>
      </c>
      <c r="D6" s="2">
        <v>-43.942923</v>
      </c>
      <c r="E6">
        <v>8979229854</v>
      </c>
      <c r="F6">
        <v>8979229854</v>
      </c>
      <c r="G6" t="b">
        <f t="shared" si="0"/>
        <v>1</v>
      </c>
      <c r="J6" s="4">
        <v>28800978</v>
      </c>
      <c r="K6">
        <v>-19.9215014</v>
      </c>
      <c r="L6">
        <v>-43.944860400000003</v>
      </c>
      <c r="M6">
        <f t="shared" si="1"/>
        <v>2.2204211905090848E-3</v>
      </c>
    </row>
    <row r="7" spans="1:13" x14ac:dyDescent="0.3">
      <c r="A7">
        <v>5</v>
      </c>
      <c r="B7" t="s">
        <v>17</v>
      </c>
      <c r="C7" s="2">
        <v>-19.925280000000001</v>
      </c>
      <c r="D7" s="2">
        <v>-43.94614</v>
      </c>
      <c r="E7">
        <v>41416532</v>
      </c>
      <c r="F7">
        <v>41416532</v>
      </c>
      <c r="G7" t="b">
        <f t="shared" si="0"/>
        <v>1</v>
      </c>
      <c r="J7" s="4">
        <v>28800979</v>
      </c>
      <c r="K7">
        <v>-19.9230126</v>
      </c>
      <c r="L7">
        <v>-43.943792999999999</v>
      </c>
      <c r="M7">
        <f t="shared" si="1"/>
        <v>9.4901758341461384E-4</v>
      </c>
    </row>
    <row r="8" spans="1:13" x14ac:dyDescent="0.3">
      <c r="A8">
        <v>6</v>
      </c>
      <c r="B8" t="s">
        <v>18</v>
      </c>
      <c r="C8" s="2">
        <v>-19.922865000000002</v>
      </c>
      <c r="D8" s="2">
        <v>-43.944001999999998</v>
      </c>
      <c r="E8">
        <v>28800979</v>
      </c>
      <c r="F8">
        <v>28800979</v>
      </c>
      <c r="G8" t="b">
        <f t="shared" si="0"/>
        <v>1</v>
      </c>
      <c r="J8" s="4">
        <v>28801012</v>
      </c>
      <c r="K8">
        <v>-19.925853499999999</v>
      </c>
      <c r="L8">
        <v>-43.943208200000001</v>
      </c>
      <c r="M8">
        <f t="shared" si="1"/>
        <v>3.2577721684183898E-3</v>
      </c>
    </row>
    <row r="9" spans="1:13" x14ac:dyDescent="0.3">
      <c r="A9">
        <v>7</v>
      </c>
      <c r="B9" t="s">
        <v>19</v>
      </c>
      <c r="C9" s="2">
        <v>-19.927838999999999</v>
      </c>
      <c r="D9" s="2">
        <v>-43.949674999999999</v>
      </c>
      <c r="E9">
        <v>60649429</v>
      </c>
      <c r="F9">
        <v>60649429</v>
      </c>
      <c r="G9" t="b">
        <f t="shared" si="0"/>
        <v>1</v>
      </c>
      <c r="J9" s="4">
        <v>28801013</v>
      </c>
      <c r="K9">
        <v>-19.926145200000001</v>
      </c>
      <c r="L9">
        <v>-43.9419781</v>
      </c>
      <c r="M9">
        <f t="shared" si="1"/>
        <v>3.6650904924352351E-3</v>
      </c>
    </row>
    <row r="10" spans="1:13" x14ac:dyDescent="0.3">
      <c r="C10" s="1"/>
      <c r="J10" s="4">
        <v>28801018</v>
      </c>
      <c r="K10">
        <v>-19.9288718</v>
      </c>
      <c r="L10">
        <v>-43.946756499999999</v>
      </c>
      <c r="M10">
        <f t="shared" si="1"/>
        <v>7.3382237614768361E-3</v>
      </c>
    </row>
    <row r="11" spans="1:13" x14ac:dyDescent="0.3">
      <c r="J11" s="4">
        <v>29095398</v>
      </c>
      <c r="K11">
        <v>-19.929846600000001</v>
      </c>
      <c r="L11">
        <v>-43.942970199999998</v>
      </c>
      <c r="M11">
        <f t="shared" si="1"/>
        <v>7.2394761530829091E-3</v>
      </c>
    </row>
    <row r="12" spans="1:13" x14ac:dyDescent="0.3">
      <c r="J12" s="4">
        <v>29095780</v>
      </c>
      <c r="K12">
        <v>-19.928585399999999</v>
      </c>
      <c r="L12">
        <v>-43.942637300000001</v>
      </c>
      <c r="M12">
        <f t="shared" si="1"/>
        <v>5.9855942633314082E-3</v>
      </c>
    </row>
    <row r="13" spans="1:13" x14ac:dyDescent="0.3">
      <c r="J13" s="4">
        <v>29096295</v>
      </c>
      <c r="K13">
        <v>-19.9310583</v>
      </c>
      <c r="L13">
        <v>-43.943369500000003</v>
      </c>
      <c r="M13">
        <f t="shared" si="1"/>
        <v>8.4622562836622478E-3</v>
      </c>
    </row>
    <row r="14" spans="1:13" x14ac:dyDescent="0.3">
      <c r="J14" s="4">
        <v>29096535</v>
      </c>
      <c r="K14">
        <v>-19.9233291</v>
      </c>
      <c r="L14">
        <v>-43.942553699999998</v>
      </c>
      <c r="M14">
        <f t="shared" si="1"/>
        <v>8.1636865430743499E-4</v>
      </c>
    </row>
    <row r="15" spans="1:13" x14ac:dyDescent="0.3">
      <c r="J15" s="4">
        <v>29096580</v>
      </c>
      <c r="K15">
        <v>-19.928283799999999</v>
      </c>
      <c r="L15">
        <v>-43.943923699999999</v>
      </c>
      <c r="M15">
        <f t="shared" si="1"/>
        <v>5.7620615179660092E-3</v>
      </c>
    </row>
    <row r="16" spans="1:13" x14ac:dyDescent="0.3">
      <c r="J16" s="4">
        <v>29096688</v>
      </c>
      <c r="K16">
        <v>-19.9246041</v>
      </c>
      <c r="L16">
        <v>-43.9428877</v>
      </c>
      <c r="M16">
        <f t="shared" si="1"/>
        <v>1.9974485452525447E-3</v>
      </c>
    </row>
    <row r="17" spans="10:13" x14ac:dyDescent="0.3">
      <c r="J17" s="4">
        <v>29096742</v>
      </c>
      <c r="K17">
        <v>-19.927049</v>
      </c>
      <c r="L17">
        <v>-43.943589299999999</v>
      </c>
      <c r="M17">
        <f t="shared" si="1"/>
        <v>4.4897335397990398E-3</v>
      </c>
    </row>
    <row r="18" spans="10:13" x14ac:dyDescent="0.3">
      <c r="J18" s="4">
        <v>29096795</v>
      </c>
      <c r="K18">
        <v>-19.929156299999999</v>
      </c>
      <c r="L18">
        <v>-43.945530300000001</v>
      </c>
      <c r="M18">
        <f t="shared" si="1"/>
        <v>7.0446117939810624E-3</v>
      </c>
    </row>
    <row r="19" spans="10:13" x14ac:dyDescent="0.3">
      <c r="J19" s="4">
        <v>29544285</v>
      </c>
      <c r="K19">
        <v>-19.921296600000002</v>
      </c>
      <c r="L19">
        <v>-43.942701300000003</v>
      </c>
      <c r="M19">
        <f t="shared" si="1"/>
        <v>1.3312695213699916E-3</v>
      </c>
    </row>
    <row r="20" spans="10:13" x14ac:dyDescent="0.3">
      <c r="J20" s="4">
        <v>29555395</v>
      </c>
      <c r="K20">
        <v>-19.923063299999999</v>
      </c>
      <c r="L20">
        <v>-43.945760900000003</v>
      </c>
      <c r="M20">
        <f t="shared" si="1"/>
        <v>2.8625433527225191E-3</v>
      </c>
    </row>
    <row r="21" spans="10:13" x14ac:dyDescent="0.3">
      <c r="J21" s="4">
        <v>32448869</v>
      </c>
      <c r="K21">
        <v>-19.9235562</v>
      </c>
      <c r="L21">
        <v>-43.946705299999998</v>
      </c>
      <c r="M21">
        <f t="shared" si="1"/>
        <v>3.8879701665224748E-3</v>
      </c>
    </row>
    <row r="22" spans="10:13" x14ac:dyDescent="0.3">
      <c r="J22" s="4">
        <v>32448870</v>
      </c>
      <c r="K22">
        <v>-19.9253863</v>
      </c>
      <c r="L22">
        <v>-43.949986799999998</v>
      </c>
      <c r="M22">
        <f t="shared" si="1"/>
        <v>7.5797286938388379E-3</v>
      </c>
    </row>
    <row r="23" spans="10:13" x14ac:dyDescent="0.3">
      <c r="J23" s="4">
        <v>32448873</v>
      </c>
      <c r="K23">
        <v>-19.921833700000001</v>
      </c>
      <c r="L23">
        <v>-43.943622699999999</v>
      </c>
      <c r="M23">
        <f t="shared" si="1"/>
        <v>1.0350614478607783E-3</v>
      </c>
    </row>
    <row r="24" spans="10:13" x14ac:dyDescent="0.3">
      <c r="J24" s="4">
        <v>32448885</v>
      </c>
      <c r="K24">
        <v>-19.9224155</v>
      </c>
      <c r="L24">
        <v>-43.944346099999997</v>
      </c>
      <c r="M24">
        <f t="shared" si="1"/>
        <v>1.424137723458269E-3</v>
      </c>
    </row>
    <row r="25" spans="10:13" x14ac:dyDescent="0.3">
      <c r="J25" s="4">
        <v>32448886</v>
      </c>
      <c r="K25">
        <v>-19.921950899999999</v>
      </c>
      <c r="L25">
        <v>-43.943538099999998</v>
      </c>
      <c r="M25">
        <f t="shared" si="1"/>
        <v>8.9138259599926386E-4</v>
      </c>
    </row>
    <row r="26" spans="10:13" x14ac:dyDescent="0.3">
      <c r="J26" s="4">
        <v>32448887</v>
      </c>
      <c r="K26">
        <v>-19.921863999999999</v>
      </c>
      <c r="L26">
        <v>-43.943386599999997</v>
      </c>
      <c r="M26">
        <f t="shared" si="1"/>
        <v>8.6969611373110417E-4</v>
      </c>
    </row>
    <row r="27" spans="10:13" x14ac:dyDescent="0.3">
      <c r="J27" s="4">
        <v>32448888</v>
      </c>
      <c r="K27">
        <v>-19.921440400000002</v>
      </c>
      <c r="L27">
        <v>-43.942682599999998</v>
      </c>
      <c r="M27">
        <f t="shared" si="1"/>
        <v>1.1937809089280864E-3</v>
      </c>
    </row>
    <row r="28" spans="10:13" x14ac:dyDescent="0.3">
      <c r="J28" s="4">
        <v>32448889</v>
      </c>
      <c r="K28">
        <v>-19.921011700000001</v>
      </c>
      <c r="L28">
        <v>-43.9419033</v>
      </c>
      <c r="M28">
        <f t="shared" si="1"/>
        <v>1.8999739715625018E-3</v>
      </c>
    </row>
    <row r="29" spans="10:13" x14ac:dyDescent="0.3">
      <c r="J29" s="4">
        <v>32448890</v>
      </c>
      <c r="K29">
        <v>-19.920964300000001</v>
      </c>
      <c r="L29">
        <v>-43.941813400000001</v>
      </c>
      <c r="M29">
        <f t="shared" si="1"/>
        <v>1.9892134925653614E-3</v>
      </c>
    </row>
    <row r="30" spans="10:13" x14ac:dyDescent="0.3">
      <c r="J30" s="4">
        <v>32449062</v>
      </c>
      <c r="K30">
        <v>-19.922314100000001</v>
      </c>
      <c r="L30">
        <v>-43.944404400000003</v>
      </c>
      <c r="M30">
        <f t="shared" si="1"/>
        <v>1.4984227994215634E-3</v>
      </c>
    </row>
    <row r="31" spans="10:13" x14ac:dyDescent="0.3">
      <c r="J31" s="4">
        <v>33591250</v>
      </c>
      <c r="K31">
        <v>-19.927333000000001</v>
      </c>
      <c r="L31">
        <v>-43.9477878</v>
      </c>
      <c r="M31">
        <f t="shared" si="1"/>
        <v>6.7737354096379558E-3</v>
      </c>
    </row>
    <row r="32" spans="10:13" x14ac:dyDescent="0.3">
      <c r="J32" s="4">
        <v>33591257</v>
      </c>
      <c r="K32">
        <v>-19.929780099999999</v>
      </c>
      <c r="L32">
        <v>-43.948416999999999</v>
      </c>
      <c r="M32">
        <f t="shared" si="1"/>
        <v>9.027929060786876E-3</v>
      </c>
    </row>
    <row r="33" spans="10:13" x14ac:dyDescent="0.3">
      <c r="J33" s="4">
        <v>33591264</v>
      </c>
      <c r="K33">
        <v>-19.928557600000001</v>
      </c>
      <c r="L33">
        <v>-43.948084600000001</v>
      </c>
      <c r="M33">
        <f t="shared" si="1"/>
        <v>7.8693264602789203E-3</v>
      </c>
    </row>
    <row r="34" spans="10:13" x14ac:dyDescent="0.3">
      <c r="J34" s="4">
        <v>35761775</v>
      </c>
      <c r="K34">
        <v>-19.9220085</v>
      </c>
      <c r="L34">
        <v>-43.945512700000002</v>
      </c>
      <c r="M34">
        <f t="shared" si="1"/>
        <v>2.6463897480175345E-3</v>
      </c>
    </row>
    <row r="35" spans="10:13" x14ac:dyDescent="0.3">
      <c r="J35" s="4">
        <v>35761785</v>
      </c>
      <c r="K35">
        <v>-19.923072999999999</v>
      </c>
      <c r="L35">
        <v>-43.945951200000003</v>
      </c>
      <c r="M35">
        <f t="shared" si="1"/>
        <v>3.0520283353799465E-3</v>
      </c>
    </row>
    <row r="36" spans="10:13" x14ac:dyDescent="0.3">
      <c r="J36" s="4">
        <v>35762414</v>
      </c>
      <c r="K36">
        <v>-19.920931299999999</v>
      </c>
      <c r="L36">
        <v>-43.9461905</v>
      </c>
      <c r="M36">
        <f t="shared" si="1"/>
        <v>3.6616176601609539E-3</v>
      </c>
    </row>
    <row r="37" spans="10:13" x14ac:dyDescent="0.3">
      <c r="J37" s="4">
        <v>35763565</v>
      </c>
      <c r="K37">
        <v>-19.9212451</v>
      </c>
      <c r="L37">
        <v>-43.945988800000002</v>
      </c>
      <c r="M37">
        <f t="shared" si="1"/>
        <v>3.3438745754099807E-3</v>
      </c>
    </row>
    <row r="38" spans="10:13" x14ac:dyDescent="0.3">
      <c r="J38" s="4">
        <v>35763629</v>
      </c>
      <c r="K38">
        <v>-19.9213238</v>
      </c>
      <c r="L38">
        <v>-43.9461078</v>
      </c>
      <c r="M38">
        <f t="shared" si="1"/>
        <v>3.4226127588384767E-3</v>
      </c>
    </row>
    <row r="39" spans="10:13" x14ac:dyDescent="0.3">
      <c r="J39" s="4">
        <v>35763630</v>
      </c>
      <c r="K39">
        <v>-19.921201</v>
      </c>
      <c r="L39">
        <v>-43.9461832</v>
      </c>
      <c r="M39">
        <f t="shared" si="1"/>
        <v>3.5395929328426801E-3</v>
      </c>
    </row>
    <row r="40" spans="10:13" x14ac:dyDescent="0.3">
      <c r="J40" s="4">
        <v>35927090</v>
      </c>
      <c r="K40">
        <v>-19.923440100000001</v>
      </c>
      <c r="L40">
        <v>-43.942583300000003</v>
      </c>
      <c r="M40">
        <f t="shared" si="1"/>
        <v>9.0407193404053751E-4</v>
      </c>
    </row>
    <row r="41" spans="10:13" x14ac:dyDescent="0.3">
      <c r="J41" s="4">
        <v>35927099</v>
      </c>
      <c r="K41">
        <v>-19.921128700000001</v>
      </c>
      <c r="L41">
        <v>-43.942849199999998</v>
      </c>
      <c r="M41">
        <f t="shared" si="1"/>
        <v>1.4809928856518112E-3</v>
      </c>
    </row>
    <row r="42" spans="10:13" x14ac:dyDescent="0.3">
      <c r="J42" s="4">
        <v>35927104</v>
      </c>
      <c r="K42">
        <v>-19.921408899999999</v>
      </c>
      <c r="L42">
        <v>-43.942883700000003</v>
      </c>
      <c r="M42">
        <f t="shared" si="1"/>
        <v>1.1994041539378068E-3</v>
      </c>
    </row>
    <row r="43" spans="10:13" x14ac:dyDescent="0.3">
      <c r="J43" s="4">
        <v>35927170</v>
      </c>
      <c r="K43">
        <v>-19.922361800000001</v>
      </c>
      <c r="L43">
        <v>-43.946369099999998</v>
      </c>
      <c r="M43">
        <f t="shared" si="1"/>
        <v>3.4429327143362561E-3</v>
      </c>
    </row>
    <row r="44" spans="10:13" x14ac:dyDescent="0.3">
      <c r="J44" s="4">
        <v>35927174</v>
      </c>
      <c r="K44">
        <v>-19.921732500000001</v>
      </c>
      <c r="L44">
        <v>-43.948970600000003</v>
      </c>
      <c r="M44">
        <f t="shared" si="1"/>
        <v>6.098728806034721E-3</v>
      </c>
    </row>
    <row r="45" spans="10:13" x14ac:dyDescent="0.3">
      <c r="J45" s="4">
        <v>35927179</v>
      </c>
      <c r="K45">
        <v>-19.921412</v>
      </c>
      <c r="L45">
        <v>-43.950289699999999</v>
      </c>
      <c r="M45">
        <f t="shared" si="1"/>
        <v>7.4512579846017042E-3</v>
      </c>
    </row>
    <row r="46" spans="10:13" x14ac:dyDescent="0.3">
      <c r="J46" s="4">
        <v>35927223</v>
      </c>
      <c r="K46">
        <v>-19.928832</v>
      </c>
      <c r="L46">
        <v>-43.946914800000002</v>
      </c>
      <c r="M46">
        <f t="shared" si="1"/>
        <v>7.3883300041210067E-3</v>
      </c>
    </row>
    <row r="47" spans="10:13" x14ac:dyDescent="0.3">
      <c r="J47" s="4">
        <v>35968152</v>
      </c>
      <c r="K47">
        <v>-19.927480299999999</v>
      </c>
      <c r="L47">
        <v>-43.942292299999998</v>
      </c>
      <c r="M47">
        <f t="shared" si="1"/>
        <v>4.9152797236805736E-3</v>
      </c>
    </row>
    <row r="48" spans="10:13" x14ac:dyDescent="0.3">
      <c r="J48" s="4">
        <v>35968155</v>
      </c>
      <c r="K48">
        <v>-19.927299999999999</v>
      </c>
      <c r="L48">
        <v>-43.942247600000002</v>
      </c>
      <c r="M48">
        <f t="shared" si="1"/>
        <v>4.7428572889935622E-3</v>
      </c>
    </row>
    <row r="49" spans="10:13" x14ac:dyDescent="0.3">
      <c r="J49" s="4">
        <v>35968156</v>
      </c>
      <c r="K49">
        <v>-19.9259491</v>
      </c>
      <c r="L49">
        <v>-43.943244399999998</v>
      </c>
      <c r="M49">
        <f t="shared" si="1"/>
        <v>3.3561890766820274E-3</v>
      </c>
    </row>
    <row r="50" spans="10:13" x14ac:dyDescent="0.3">
      <c r="J50" s="4">
        <v>35968157</v>
      </c>
      <c r="K50">
        <v>-19.925877199999999</v>
      </c>
      <c r="L50">
        <v>-43.943114000000001</v>
      </c>
      <c r="M50">
        <f t="shared" si="1"/>
        <v>3.2748899108959377E-3</v>
      </c>
    </row>
    <row r="51" spans="10:13" x14ac:dyDescent="0.3">
      <c r="J51" s="4">
        <v>35968158</v>
      </c>
      <c r="K51">
        <v>-19.925761900000001</v>
      </c>
      <c r="L51">
        <v>-43.943184199999997</v>
      </c>
      <c r="M51">
        <f t="shared" si="1"/>
        <v>3.1645234210286024E-3</v>
      </c>
    </row>
    <row r="52" spans="10:13" x14ac:dyDescent="0.3">
      <c r="J52" s="4">
        <v>35968159</v>
      </c>
      <c r="K52">
        <v>-19.924344000000001</v>
      </c>
      <c r="L52">
        <v>-43.944227900000001</v>
      </c>
      <c r="M52">
        <f t="shared" si="1"/>
        <v>2.1652309941310906E-3</v>
      </c>
    </row>
    <row r="53" spans="10:13" x14ac:dyDescent="0.3">
      <c r="J53" s="4">
        <v>35968160</v>
      </c>
      <c r="K53">
        <v>-19.9244053</v>
      </c>
      <c r="L53">
        <v>-43.944032300000003</v>
      </c>
      <c r="M53">
        <f t="shared" si="1"/>
        <v>2.1065044187976553E-3</v>
      </c>
    </row>
    <row r="54" spans="10:13" x14ac:dyDescent="0.3">
      <c r="J54" s="4">
        <v>35968161</v>
      </c>
      <c r="K54">
        <v>-19.924278900000001</v>
      </c>
      <c r="L54">
        <v>-43.9442722</v>
      </c>
      <c r="M54">
        <f t="shared" si="1"/>
        <v>2.1407599773058858E-3</v>
      </c>
    </row>
    <row r="55" spans="10:13" x14ac:dyDescent="0.3">
      <c r="J55" s="4">
        <v>35968163</v>
      </c>
      <c r="K55">
        <v>-19.924211199999998</v>
      </c>
      <c r="L55">
        <v>-43.944151099999999</v>
      </c>
      <c r="M55">
        <f t="shared" si="1"/>
        <v>2.0129249509296906E-3</v>
      </c>
    </row>
    <row r="56" spans="10:13" x14ac:dyDescent="0.3">
      <c r="J56" s="4">
        <v>35968164</v>
      </c>
      <c r="K56">
        <v>-19.923494999999999</v>
      </c>
      <c r="L56">
        <v>-43.944760500000001</v>
      </c>
      <c r="M56">
        <f t="shared" si="1"/>
        <v>2.02999913442448E-3</v>
      </c>
    </row>
    <row r="57" spans="10:13" x14ac:dyDescent="0.3">
      <c r="J57" s="4">
        <v>36417191</v>
      </c>
      <c r="K57">
        <v>-19.928170300000001</v>
      </c>
      <c r="L57">
        <v>-43.941705499999998</v>
      </c>
      <c r="M57">
        <f t="shared" si="1"/>
        <v>5.6973202375356427E-3</v>
      </c>
    </row>
    <row r="58" spans="10:13" x14ac:dyDescent="0.3">
      <c r="J58" s="4">
        <v>36417192</v>
      </c>
      <c r="K58">
        <v>-19.928047400000001</v>
      </c>
      <c r="L58">
        <v>-43.941780799999997</v>
      </c>
      <c r="M58">
        <f t="shared" si="1"/>
        <v>5.5612654539409527E-3</v>
      </c>
    </row>
    <row r="59" spans="10:13" x14ac:dyDescent="0.3">
      <c r="J59" s="4">
        <v>36417193</v>
      </c>
      <c r="K59">
        <v>-19.928120499999999</v>
      </c>
      <c r="L59">
        <v>-43.941908499999997</v>
      </c>
      <c r="M59">
        <f t="shared" si="1"/>
        <v>5.6080225301993122E-3</v>
      </c>
    </row>
    <row r="60" spans="10:13" x14ac:dyDescent="0.3">
      <c r="J60" s="4">
        <v>36417194</v>
      </c>
      <c r="K60">
        <v>-19.928240800000001</v>
      </c>
      <c r="L60">
        <v>-43.941837999999997</v>
      </c>
      <c r="M60">
        <f t="shared" si="1"/>
        <v>5.7393886915306433E-3</v>
      </c>
    </row>
    <row r="61" spans="10:13" x14ac:dyDescent="0.3">
      <c r="J61" s="4">
        <v>36417196</v>
      </c>
      <c r="K61">
        <v>-19.928463000000001</v>
      </c>
      <c r="L61">
        <v>-43.9426171</v>
      </c>
      <c r="M61">
        <f t="shared" si="1"/>
        <v>5.864408884202932E-3</v>
      </c>
    </row>
    <row r="62" spans="10:13" x14ac:dyDescent="0.3">
      <c r="J62" s="4">
        <v>36417197</v>
      </c>
      <c r="K62">
        <v>-19.928560399999999</v>
      </c>
      <c r="L62">
        <v>-43.942774800000002</v>
      </c>
      <c r="M62">
        <f t="shared" si="1"/>
        <v>5.9553432832160766E-3</v>
      </c>
    </row>
    <row r="63" spans="10:13" x14ac:dyDescent="0.3">
      <c r="J63" s="4">
        <v>36417198</v>
      </c>
      <c r="K63">
        <v>-19.928665500000001</v>
      </c>
      <c r="L63">
        <v>-43.9426548</v>
      </c>
      <c r="M63">
        <f t="shared" si="1"/>
        <v>6.0647629921639582E-3</v>
      </c>
    </row>
    <row r="64" spans="10:13" x14ac:dyDescent="0.3">
      <c r="J64" s="4">
        <v>36417203</v>
      </c>
      <c r="K64">
        <v>-19.930472699999999</v>
      </c>
      <c r="L64">
        <v>-43.945864100000001</v>
      </c>
      <c r="M64">
        <f t="shared" si="1"/>
        <v>8.3932117784829927E-3</v>
      </c>
    </row>
    <row r="65" spans="10:13" x14ac:dyDescent="0.3">
      <c r="J65" s="4">
        <v>36417204</v>
      </c>
      <c r="K65">
        <v>-19.930318700000001</v>
      </c>
      <c r="L65">
        <v>-43.945859200000001</v>
      </c>
      <c r="M65">
        <f t="shared" si="1"/>
        <v>8.2473309055693458E-3</v>
      </c>
    </row>
    <row r="66" spans="10:13" x14ac:dyDescent="0.3">
      <c r="J66" s="4">
        <v>36417206</v>
      </c>
      <c r="K66">
        <v>-19.931136899999998</v>
      </c>
      <c r="L66">
        <v>-43.947366000000002</v>
      </c>
      <c r="M66">
        <f t="shared" si="1"/>
        <v>9.6119739413062788E-3</v>
      </c>
    </row>
    <row r="67" spans="10:13" x14ac:dyDescent="0.3">
      <c r="J67" s="4">
        <v>36417886</v>
      </c>
      <c r="K67">
        <v>-19.9255709</v>
      </c>
      <c r="L67">
        <v>-43.950025099999998</v>
      </c>
      <c r="M67">
        <f t="shared" si="1"/>
        <v>7.6846629641750281E-3</v>
      </c>
    </row>
    <row r="68" spans="10:13" x14ac:dyDescent="0.3">
      <c r="J68" s="4">
        <v>36417901</v>
      </c>
      <c r="K68">
        <v>-19.923238999999999</v>
      </c>
      <c r="L68">
        <v>-43.9458518</v>
      </c>
      <c r="M68">
        <f t="shared" ref="M68:M131" si="2">SQRT(($C$2-K68)^2+($D$2-L68)^2)</f>
        <v>2.9845133855393897E-3</v>
      </c>
    </row>
    <row r="69" spans="10:13" x14ac:dyDescent="0.3">
      <c r="J69" s="4">
        <v>36418256</v>
      </c>
      <c r="K69">
        <v>-19.929418299999998</v>
      </c>
      <c r="L69">
        <v>-43.949842500000003</v>
      </c>
      <c r="M69">
        <f t="shared" si="2"/>
        <v>9.7008012980346059E-3</v>
      </c>
    </row>
    <row r="70" spans="10:13" x14ac:dyDescent="0.3">
      <c r="J70" s="4">
        <v>36418257</v>
      </c>
      <c r="K70">
        <v>-19.930936299999999</v>
      </c>
      <c r="L70">
        <v>-43.949032500000001</v>
      </c>
      <c r="M70">
        <f t="shared" si="2"/>
        <v>1.03225078243916E-2</v>
      </c>
    </row>
    <row r="71" spans="10:13" x14ac:dyDescent="0.3">
      <c r="J71" s="4">
        <v>41416512</v>
      </c>
      <c r="K71">
        <v>-19.925521499999999</v>
      </c>
      <c r="L71">
        <v>-43.944514099999999</v>
      </c>
      <c r="M71">
        <f t="shared" si="2"/>
        <v>3.3146465774197354E-3</v>
      </c>
    </row>
    <row r="72" spans="10:13" x14ac:dyDescent="0.3">
      <c r="J72" s="4">
        <v>41416519</v>
      </c>
      <c r="K72">
        <v>-19.9252228</v>
      </c>
      <c r="L72">
        <v>-43.945733699999998</v>
      </c>
      <c r="M72">
        <f t="shared" si="2"/>
        <v>3.830725140674843E-3</v>
      </c>
    </row>
    <row r="73" spans="10:13" x14ac:dyDescent="0.3">
      <c r="J73" s="4">
        <v>41416532</v>
      </c>
      <c r="K73">
        <v>-19.925181899999998</v>
      </c>
      <c r="L73">
        <v>-43.9459011</v>
      </c>
      <c r="M73">
        <f t="shared" si="2"/>
        <v>3.9277506732126755E-3</v>
      </c>
    </row>
    <row r="74" spans="10:13" x14ac:dyDescent="0.3">
      <c r="J74" s="4">
        <v>41416540</v>
      </c>
      <c r="K74">
        <v>-19.924593399999999</v>
      </c>
      <c r="L74">
        <v>-43.948343399999999</v>
      </c>
      <c r="M74">
        <f t="shared" si="2"/>
        <v>5.7616452670802738E-3</v>
      </c>
    </row>
    <row r="75" spans="10:13" x14ac:dyDescent="0.3">
      <c r="J75" s="4">
        <v>41416552</v>
      </c>
      <c r="K75">
        <v>-19.924560100000001</v>
      </c>
      <c r="L75">
        <v>-43.948526000000001</v>
      </c>
      <c r="M75">
        <f t="shared" si="2"/>
        <v>5.9223224101958615E-3</v>
      </c>
    </row>
    <row r="76" spans="10:13" x14ac:dyDescent="0.3">
      <c r="J76" s="4">
        <v>50923643</v>
      </c>
      <c r="K76">
        <v>-19.925815700000001</v>
      </c>
      <c r="L76">
        <v>-43.943329200000001</v>
      </c>
      <c r="M76">
        <f t="shared" si="2"/>
        <v>3.2326246942867335E-3</v>
      </c>
    </row>
    <row r="77" spans="10:13" x14ac:dyDescent="0.3">
      <c r="J77" s="4">
        <v>60649271</v>
      </c>
      <c r="K77">
        <v>-19.926704999999998</v>
      </c>
      <c r="L77">
        <v>-43.950350299999997</v>
      </c>
      <c r="M77">
        <f t="shared" si="2"/>
        <v>8.47228864287017E-3</v>
      </c>
    </row>
    <row r="78" spans="10:13" x14ac:dyDescent="0.3">
      <c r="J78" s="4">
        <v>60649274</v>
      </c>
      <c r="K78">
        <v>-19.9242834</v>
      </c>
      <c r="L78">
        <v>-43.949681400000003</v>
      </c>
      <c r="M78">
        <f t="shared" si="2"/>
        <v>6.9515855778758406E-3</v>
      </c>
    </row>
    <row r="79" spans="10:13" x14ac:dyDescent="0.3">
      <c r="J79" s="4">
        <v>60649312</v>
      </c>
      <c r="K79">
        <v>-19.920916999999999</v>
      </c>
      <c r="L79">
        <v>-43.947366899999999</v>
      </c>
      <c r="M79">
        <f t="shared" si="2"/>
        <v>4.7433336198298938E-3</v>
      </c>
    </row>
    <row r="80" spans="10:13" x14ac:dyDescent="0.3">
      <c r="J80" s="4">
        <v>60649313</v>
      </c>
      <c r="K80">
        <v>-19.922045799999999</v>
      </c>
      <c r="L80">
        <v>-43.947675500000003</v>
      </c>
      <c r="M80">
        <f t="shared" si="2"/>
        <v>4.7737024142040264E-3</v>
      </c>
    </row>
    <row r="81" spans="10:13" x14ac:dyDescent="0.3">
      <c r="J81" s="4">
        <v>60649315</v>
      </c>
      <c r="K81">
        <v>-19.924335200000002</v>
      </c>
      <c r="L81">
        <v>-43.948128099999998</v>
      </c>
      <c r="M81">
        <f t="shared" si="2"/>
        <v>5.473117890389111E-3</v>
      </c>
    </row>
    <row r="82" spans="10:13" x14ac:dyDescent="0.3">
      <c r="J82" s="4">
        <v>60649319</v>
      </c>
      <c r="K82">
        <v>-19.9236328</v>
      </c>
      <c r="L82">
        <v>-43.946836300000001</v>
      </c>
      <c r="M82">
        <f t="shared" si="2"/>
        <v>4.0339266470809185E-3</v>
      </c>
    </row>
    <row r="83" spans="10:13" x14ac:dyDescent="0.3">
      <c r="J83" s="4">
        <v>60649394</v>
      </c>
      <c r="K83">
        <v>-19.925805499999999</v>
      </c>
      <c r="L83">
        <v>-43.948730300000001</v>
      </c>
      <c r="M83">
        <f t="shared" si="2"/>
        <v>6.6193228255442202E-3</v>
      </c>
    </row>
    <row r="84" spans="10:13" x14ac:dyDescent="0.3">
      <c r="J84" s="4">
        <v>60649395</v>
      </c>
      <c r="K84">
        <v>-19.926115899999999</v>
      </c>
      <c r="L84">
        <v>-43.947429200000002</v>
      </c>
      <c r="M84">
        <f t="shared" si="2"/>
        <v>5.7017030001803807E-3</v>
      </c>
    </row>
    <row r="85" spans="10:13" x14ac:dyDescent="0.3">
      <c r="J85" s="4">
        <v>60649396</v>
      </c>
      <c r="K85">
        <v>-19.927016200000001</v>
      </c>
      <c r="L85">
        <v>-43.949049799999997</v>
      </c>
      <c r="M85">
        <f t="shared" si="2"/>
        <v>7.5386268057440883E-3</v>
      </c>
    </row>
    <row r="86" spans="10:13" x14ac:dyDescent="0.3">
      <c r="J86" s="4">
        <v>60649397</v>
      </c>
      <c r="K86">
        <v>-19.9264498</v>
      </c>
      <c r="L86">
        <v>-43.946076900000001</v>
      </c>
      <c r="M86">
        <f t="shared" si="2"/>
        <v>4.9636184441524261E-3</v>
      </c>
    </row>
    <row r="87" spans="10:13" x14ac:dyDescent="0.3">
      <c r="J87" s="4">
        <v>60649400</v>
      </c>
      <c r="K87">
        <v>-19.927640199999999</v>
      </c>
      <c r="L87">
        <v>-43.946579399999997</v>
      </c>
      <c r="M87">
        <f t="shared" si="2"/>
        <v>6.213951269437119E-3</v>
      </c>
    </row>
    <row r="88" spans="10:13" x14ac:dyDescent="0.3">
      <c r="J88" s="4">
        <v>60649401</v>
      </c>
      <c r="K88">
        <v>-19.930083400000001</v>
      </c>
      <c r="L88">
        <v>-43.947247500000003</v>
      </c>
      <c r="M88">
        <f t="shared" si="2"/>
        <v>8.6308589049634704E-3</v>
      </c>
    </row>
    <row r="89" spans="10:13" x14ac:dyDescent="0.3">
      <c r="J89" s="4">
        <v>60649402</v>
      </c>
      <c r="K89">
        <v>-19.929472499999999</v>
      </c>
      <c r="L89">
        <v>-43.949613200000002</v>
      </c>
      <c r="M89">
        <f t="shared" si="2"/>
        <v>9.5776599500583919E-3</v>
      </c>
    </row>
    <row r="90" spans="10:13" x14ac:dyDescent="0.3">
      <c r="J90" s="4">
        <v>60649403</v>
      </c>
      <c r="K90">
        <v>-19.9293297</v>
      </c>
      <c r="L90">
        <v>-43.949698499999997</v>
      </c>
      <c r="M90">
        <f t="shared" si="2"/>
        <v>9.5361325978541543E-3</v>
      </c>
    </row>
    <row r="91" spans="10:13" x14ac:dyDescent="0.3">
      <c r="J91" s="4">
        <v>60649404</v>
      </c>
      <c r="K91">
        <v>-19.9304232</v>
      </c>
      <c r="L91">
        <v>-43.945774900000004</v>
      </c>
      <c r="M91">
        <f t="shared" si="2"/>
        <v>8.3159583002415539E-3</v>
      </c>
    </row>
    <row r="92" spans="10:13" x14ac:dyDescent="0.3">
      <c r="J92" s="4">
        <v>60649407</v>
      </c>
      <c r="K92">
        <v>-19.926726599999999</v>
      </c>
      <c r="L92">
        <v>-43.944940899999999</v>
      </c>
      <c r="M92">
        <f t="shared" si="2"/>
        <v>4.5818459654382773E-3</v>
      </c>
    </row>
    <row r="93" spans="10:13" x14ac:dyDescent="0.3">
      <c r="J93" s="4">
        <v>60649414</v>
      </c>
      <c r="K93">
        <v>-19.930728200000001</v>
      </c>
      <c r="L93">
        <v>-43.944660499999998</v>
      </c>
      <c r="M93">
        <f t="shared" si="2"/>
        <v>8.3022943806119777E-3</v>
      </c>
    </row>
    <row r="94" spans="10:13" x14ac:dyDescent="0.3">
      <c r="J94" s="4">
        <v>60649424</v>
      </c>
      <c r="K94">
        <v>-19.925444299999999</v>
      </c>
      <c r="L94">
        <v>-43.9501068</v>
      </c>
      <c r="M94">
        <f t="shared" si="2"/>
        <v>7.7126438786527911E-3</v>
      </c>
    </row>
    <row r="95" spans="10:13" x14ac:dyDescent="0.3">
      <c r="J95" s="4">
        <v>60649429</v>
      </c>
      <c r="K95">
        <v>-19.928253900000001</v>
      </c>
      <c r="L95">
        <v>-43.949379399999998</v>
      </c>
      <c r="M95">
        <f t="shared" si="2"/>
        <v>8.5683354104211223E-3</v>
      </c>
    </row>
    <row r="96" spans="10:13" x14ac:dyDescent="0.3">
      <c r="J96" s="4">
        <v>60668811</v>
      </c>
      <c r="K96">
        <v>-19.9233829</v>
      </c>
      <c r="L96">
        <v>-43.945355200000002</v>
      </c>
      <c r="M96">
        <f t="shared" si="2"/>
        <v>2.5415404056909588E-3</v>
      </c>
    </row>
    <row r="97" spans="10:13" x14ac:dyDescent="0.3">
      <c r="J97" s="4">
        <v>60668815</v>
      </c>
      <c r="K97">
        <v>-19.922265100000001</v>
      </c>
      <c r="L97">
        <v>-43.944605199999998</v>
      </c>
      <c r="M97">
        <f t="shared" si="2"/>
        <v>1.704951186758177E-3</v>
      </c>
    </row>
    <row r="98" spans="10:13" x14ac:dyDescent="0.3">
      <c r="J98" s="4">
        <v>318607054</v>
      </c>
      <c r="K98">
        <v>-19.9227925</v>
      </c>
      <c r="L98">
        <v>-43.945869100000003</v>
      </c>
      <c r="M98">
        <f t="shared" si="2"/>
        <v>2.9400198832710764E-3</v>
      </c>
    </row>
    <row r="99" spans="10:13" x14ac:dyDescent="0.3">
      <c r="J99" s="4">
        <v>324773722</v>
      </c>
      <c r="K99">
        <v>-19.922126299999999</v>
      </c>
      <c r="L99">
        <v>-43.942219899999998</v>
      </c>
      <c r="M99">
        <f t="shared" si="2"/>
        <v>8.6170447666936232E-4</v>
      </c>
    </row>
    <row r="100" spans="10:13" x14ac:dyDescent="0.3">
      <c r="J100" s="4">
        <v>324773873</v>
      </c>
      <c r="K100">
        <v>-19.9249288</v>
      </c>
      <c r="L100">
        <v>-43.941620700000001</v>
      </c>
      <c r="M100">
        <f t="shared" si="2"/>
        <v>2.6677645655364063E-3</v>
      </c>
    </row>
    <row r="101" spans="10:13" x14ac:dyDescent="0.3">
      <c r="J101" s="4">
        <v>324773984</v>
      </c>
      <c r="K101">
        <v>-19.923669199999999</v>
      </c>
      <c r="L101">
        <v>-43.946638700000001</v>
      </c>
      <c r="M101">
        <f t="shared" si="2"/>
        <v>3.8530214610032376E-3</v>
      </c>
    </row>
    <row r="102" spans="10:13" x14ac:dyDescent="0.3">
      <c r="J102" s="4">
        <v>348047524</v>
      </c>
      <c r="K102">
        <v>-19.920945400000001</v>
      </c>
      <c r="L102">
        <v>-43.941885999999997</v>
      </c>
      <c r="M102">
        <f t="shared" si="2"/>
        <v>1.9651602699717685E-3</v>
      </c>
    </row>
    <row r="103" spans="10:13" x14ac:dyDescent="0.3">
      <c r="J103" s="4">
        <v>354123349</v>
      </c>
      <c r="K103">
        <v>-19.921326000000001</v>
      </c>
      <c r="L103">
        <v>-43.942743700000001</v>
      </c>
      <c r="M103">
        <f t="shared" si="2"/>
        <v>1.2954016461776119E-3</v>
      </c>
    </row>
    <row r="104" spans="10:13" x14ac:dyDescent="0.3">
      <c r="J104" s="4">
        <v>993654834</v>
      </c>
      <c r="K104">
        <v>-19.921531999999999</v>
      </c>
      <c r="L104">
        <v>-43.944725400000003</v>
      </c>
      <c r="M104">
        <f t="shared" si="2"/>
        <v>2.0885108915663381E-3</v>
      </c>
    </row>
    <row r="105" spans="10:13" x14ac:dyDescent="0.3">
      <c r="J105" s="4">
        <v>993654844</v>
      </c>
      <c r="K105">
        <v>-19.923141999999999</v>
      </c>
      <c r="L105">
        <v>-43.943826199999997</v>
      </c>
      <c r="M105">
        <f t="shared" si="2"/>
        <v>1.0394095234514686E-3</v>
      </c>
    </row>
    <row r="106" spans="10:13" x14ac:dyDescent="0.3">
      <c r="J106" s="4">
        <v>993654854</v>
      </c>
      <c r="K106">
        <v>-19.923511300000001</v>
      </c>
      <c r="L106">
        <v>-43.945489100000003</v>
      </c>
      <c r="M106">
        <f t="shared" si="2"/>
        <v>2.7094631136758344E-3</v>
      </c>
    </row>
    <row r="107" spans="10:13" x14ac:dyDescent="0.3">
      <c r="J107" s="4">
        <v>993654857</v>
      </c>
      <c r="K107">
        <v>-19.923945700000001</v>
      </c>
      <c r="L107">
        <v>-43.9455697</v>
      </c>
      <c r="M107">
        <f t="shared" si="2"/>
        <v>2.9552659290586129E-3</v>
      </c>
    </row>
    <row r="108" spans="10:13" x14ac:dyDescent="0.3">
      <c r="J108" s="4">
        <v>993654926</v>
      </c>
      <c r="K108">
        <v>-19.924680599999999</v>
      </c>
      <c r="L108">
        <v>-43.946610100000001</v>
      </c>
      <c r="M108">
        <f t="shared" si="2"/>
        <v>4.2196990595219398E-3</v>
      </c>
    </row>
    <row r="109" spans="10:13" x14ac:dyDescent="0.3">
      <c r="J109" s="4">
        <v>994509664</v>
      </c>
      <c r="K109">
        <v>-19.921682400000002</v>
      </c>
      <c r="L109">
        <v>-43.943346499999997</v>
      </c>
      <c r="M109">
        <f t="shared" si="2"/>
        <v>1.0122585340771766E-3</v>
      </c>
    </row>
    <row r="110" spans="10:13" x14ac:dyDescent="0.3">
      <c r="J110" s="4">
        <v>1068693048</v>
      </c>
      <c r="K110">
        <v>-19.923303000000001</v>
      </c>
      <c r="L110">
        <v>-43.945518700000001</v>
      </c>
      <c r="M110">
        <f t="shared" si="2"/>
        <v>2.6758211090802003E-3</v>
      </c>
    </row>
    <row r="111" spans="10:13" x14ac:dyDescent="0.3">
      <c r="J111" s="4">
        <v>1068693058</v>
      </c>
      <c r="K111">
        <v>-19.922227199999998</v>
      </c>
      <c r="L111">
        <v>-43.945492700000003</v>
      </c>
      <c r="M111">
        <f t="shared" si="2"/>
        <v>2.5858502888491822E-3</v>
      </c>
    </row>
    <row r="112" spans="10:13" x14ac:dyDescent="0.3">
      <c r="J112" s="4">
        <v>1068693067</v>
      </c>
      <c r="K112">
        <v>-19.923038600000002</v>
      </c>
      <c r="L112">
        <v>-43.945715200000002</v>
      </c>
      <c r="M112">
        <f t="shared" si="2"/>
        <v>2.8135436785479231E-3</v>
      </c>
    </row>
    <row r="113" spans="10:13" x14ac:dyDescent="0.3">
      <c r="J113" s="4">
        <v>1068693070</v>
      </c>
      <c r="K113">
        <v>-19.923332599999998</v>
      </c>
      <c r="L113">
        <v>-43.945339300000001</v>
      </c>
      <c r="M113">
        <f t="shared" si="2"/>
        <v>2.5114162031178639E-3</v>
      </c>
    </row>
    <row r="114" spans="10:13" x14ac:dyDescent="0.3">
      <c r="J114" s="4">
        <v>1068693074</v>
      </c>
      <c r="K114">
        <v>-19.923277299999999</v>
      </c>
      <c r="L114">
        <v>-43.9448188</v>
      </c>
      <c r="M114">
        <f t="shared" si="2"/>
        <v>1.9995016586926528E-3</v>
      </c>
    </row>
    <row r="115" spans="10:13" x14ac:dyDescent="0.3">
      <c r="J115" s="4">
        <v>1068693077</v>
      </c>
      <c r="K115">
        <v>-19.922915199999998</v>
      </c>
      <c r="L115">
        <v>-43.944511499999997</v>
      </c>
      <c r="M115">
        <f t="shared" si="2"/>
        <v>1.6063771406471068E-3</v>
      </c>
    </row>
    <row r="116" spans="10:13" x14ac:dyDescent="0.3">
      <c r="J116" s="4">
        <v>1068693082</v>
      </c>
      <c r="K116">
        <v>-19.9224426</v>
      </c>
      <c r="L116">
        <v>-43.944571500000002</v>
      </c>
      <c r="M116">
        <f t="shared" si="2"/>
        <v>1.6448328066027938E-3</v>
      </c>
    </row>
    <row r="117" spans="10:13" x14ac:dyDescent="0.3">
      <c r="J117" s="4">
        <v>1068693086</v>
      </c>
      <c r="K117">
        <v>-19.9221459</v>
      </c>
      <c r="L117">
        <v>-43.944996500000002</v>
      </c>
      <c r="M117">
        <f t="shared" si="2"/>
        <v>2.1125575189312453E-3</v>
      </c>
    </row>
    <row r="118" spans="10:13" x14ac:dyDescent="0.3">
      <c r="J118" s="4">
        <v>1068693093</v>
      </c>
      <c r="K118">
        <v>-19.922678099999999</v>
      </c>
      <c r="L118">
        <v>-43.945457500000003</v>
      </c>
      <c r="M118">
        <f t="shared" si="2"/>
        <v>2.5235711522316479E-3</v>
      </c>
    </row>
    <row r="119" spans="10:13" x14ac:dyDescent="0.3">
      <c r="J119" s="4">
        <v>1068693104</v>
      </c>
      <c r="K119">
        <v>-19.923025200000001</v>
      </c>
      <c r="L119">
        <v>-43.945232300000001</v>
      </c>
      <c r="M119">
        <f t="shared" si="2"/>
        <v>2.3350907687057E-3</v>
      </c>
    </row>
    <row r="120" spans="10:13" x14ac:dyDescent="0.3">
      <c r="J120" s="4">
        <v>1068693113</v>
      </c>
      <c r="K120">
        <v>-19.922810999999999</v>
      </c>
      <c r="L120">
        <v>-43.944865299999996</v>
      </c>
      <c r="M120">
        <f t="shared" si="2"/>
        <v>1.9411025453150998E-3</v>
      </c>
    </row>
    <row r="121" spans="10:13" x14ac:dyDescent="0.3">
      <c r="J121" s="4">
        <v>1288421458</v>
      </c>
      <c r="K121">
        <v>-19.923464200000002</v>
      </c>
      <c r="L121">
        <v>-43.944699499999999</v>
      </c>
      <c r="M121">
        <f t="shared" si="2"/>
        <v>1.9616722629276604E-3</v>
      </c>
    </row>
    <row r="122" spans="10:13" x14ac:dyDescent="0.3">
      <c r="J122" s="4">
        <v>1288421551</v>
      </c>
      <c r="K122">
        <v>-19.922412000000001</v>
      </c>
      <c r="L122">
        <v>-43.9444929</v>
      </c>
      <c r="M122">
        <f t="shared" si="2"/>
        <v>1.5701572437211715E-3</v>
      </c>
    </row>
    <row r="123" spans="10:13" x14ac:dyDescent="0.3">
      <c r="J123" s="4">
        <v>1288421553</v>
      </c>
      <c r="K123">
        <v>-19.9219787</v>
      </c>
      <c r="L123">
        <v>-43.944852500000003</v>
      </c>
      <c r="M123">
        <f t="shared" si="2"/>
        <v>2.0179493129381981E-3</v>
      </c>
    </row>
    <row r="124" spans="10:13" x14ac:dyDescent="0.3">
      <c r="J124" s="4">
        <v>1342749702</v>
      </c>
      <c r="K124">
        <v>-19.921193800000001</v>
      </c>
      <c r="L124">
        <v>-43.942698900000003</v>
      </c>
      <c r="M124">
        <f t="shared" si="2"/>
        <v>1.4329811268484253E-3</v>
      </c>
    </row>
    <row r="125" spans="10:13" x14ac:dyDescent="0.3">
      <c r="J125" s="4">
        <v>1342749708</v>
      </c>
      <c r="K125">
        <v>-19.921286599999998</v>
      </c>
      <c r="L125">
        <v>-43.942864299999997</v>
      </c>
      <c r="M125">
        <f t="shared" si="2"/>
        <v>1.3224969069223331E-3</v>
      </c>
    </row>
    <row r="126" spans="10:13" x14ac:dyDescent="0.3">
      <c r="J126" s="4">
        <v>1520492097</v>
      </c>
      <c r="K126">
        <v>-19.927577800000002</v>
      </c>
      <c r="L126">
        <v>-43.942071200000001</v>
      </c>
      <c r="M126">
        <f t="shared" si="2"/>
        <v>5.0450755666860041E-3</v>
      </c>
    </row>
    <row r="127" spans="10:13" x14ac:dyDescent="0.3">
      <c r="J127" s="4">
        <v>1996326587</v>
      </c>
      <c r="K127">
        <v>-19.929682499999998</v>
      </c>
      <c r="L127">
        <v>-43.949487699999999</v>
      </c>
      <c r="M127">
        <f t="shared" si="2"/>
        <v>9.6435779235438425E-3</v>
      </c>
    </row>
    <row r="128" spans="10:13" x14ac:dyDescent="0.3">
      <c r="J128" s="4">
        <v>1996333754</v>
      </c>
      <c r="K128">
        <v>-19.9295486</v>
      </c>
      <c r="L128">
        <v>-43.949324699999998</v>
      </c>
      <c r="M128">
        <f t="shared" si="2"/>
        <v>9.4346237828795785E-3</v>
      </c>
    </row>
    <row r="129" spans="10:13" x14ac:dyDescent="0.3">
      <c r="J129" s="4">
        <v>1996335106</v>
      </c>
      <c r="K129">
        <v>-19.9290801</v>
      </c>
      <c r="L129">
        <v>-43.949619499999997</v>
      </c>
      <c r="M129">
        <f t="shared" si="2"/>
        <v>9.3049370809037395E-3</v>
      </c>
    </row>
    <row r="130" spans="10:13" x14ac:dyDescent="0.3">
      <c r="J130" s="4">
        <v>1996337270</v>
      </c>
      <c r="K130">
        <v>-19.9293464</v>
      </c>
      <c r="L130">
        <v>-43.950135799999998</v>
      </c>
      <c r="M130">
        <f t="shared" si="2"/>
        <v>9.8625194143595399E-3</v>
      </c>
    </row>
    <row r="131" spans="10:13" x14ac:dyDescent="0.3">
      <c r="J131" s="4">
        <v>2316604343</v>
      </c>
      <c r="K131">
        <v>-19.930887299999998</v>
      </c>
      <c r="L131">
        <v>-43.943193299999997</v>
      </c>
      <c r="M131">
        <f t="shared" si="2"/>
        <v>8.2841204528207989E-3</v>
      </c>
    </row>
    <row r="132" spans="10:13" x14ac:dyDescent="0.3">
      <c r="J132" s="4">
        <v>2316604345</v>
      </c>
      <c r="K132">
        <v>-19.931030700000001</v>
      </c>
      <c r="L132">
        <v>-43.943099500000002</v>
      </c>
      <c r="M132">
        <f t="shared" ref="M132:M195" si="3">SQRT(($C$2-K132)^2+($D$2-L132)^2)</f>
        <v>8.4250977650574162E-3</v>
      </c>
    </row>
    <row r="133" spans="10:13" x14ac:dyDescent="0.3">
      <c r="J133" s="4">
        <v>2388312349</v>
      </c>
      <c r="K133">
        <v>-19.921970999999999</v>
      </c>
      <c r="L133">
        <v>-43.944876700000002</v>
      </c>
      <c r="M133">
        <f t="shared" si="3"/>
        <v>2.0433438410800836E-3</v>
      </c>
    </row>
    <row r="134" spans="10:13" x14ac:dyDescent="0.3">
      <c r="J134" s="4">
        <v>2388312350</v>
      </c>
      <c r="K134">
        <v>-19.9231558</v>
      </c>
      <c r="L134">
        <v>-43.945906299999997</v>
      </c>
      <c r="M134">
        <f t="shared" si="3"/>
        <v>3.0215926513334794E-3</v>
      </c>
    </row>
    <row r="135" spans="10:13" x14ac:dyDescent="0.3">
      <c r="J135" s="4">
        <v>2388312351</v>
      </c>
      <c r="K135">
        <v>-19.922052600000001</v>
      </c>
      <c r="L135">
        <v>-43.945600300000002</v>
      </c>
      <c r="M135">
        <f t="shared" si="3"/>
        <v>2.7224652964616116E-3</v>
      </c>
    </row>
    <row r="136" spans="10:13" x14ac:dyDescent="0.3">
      <c r="J136" s="4">
        <v>2388312352</v>
      </c>
      <c r="K136">
        <v>-19.922362</v>
      </c>
      <c r="L136">
        <v>-43.944374400000001</v>
      </c>
      <c r="M136">
        <f t="shared" si="3"/>
        <v>1.4602112389930887E-3</v>
      </c>
    </row>
    <row r="137" spans="10:13" x14ac:dyDescent="0.3">
      <c r="J137" s="4">
        <v>2388312353</v>
      </c>
      <c r="K137">
        <v>-19.922094300000001</v>
      </c>
      <c r="L137">
        <v>-43.944898000000002</v>
      </c>
      <c r="M137">
        <f t="shared" si="3"/>
        <v>2.0289753386754845E-3</v>
      </c>
    </row>
    <row r="138" spans="10:13" x14ac:dyDescent="0.3">
      <c r="J138" s="4">
        <v>2388312354</v>
      </c>
      <c r="K138">
        <v>-19.922971499999999</v>
      </c>
      <c r="L138">
        <v>-43.944299100000002</v>
      </c>
      <c r="M138">
        <f t="shared" si="3"/>
        <v>1.4119778665606863E-3</v>
      </c>
    </row>
    <row r="139" spans="10:13" x14ac:dyDescent="0.3">
      <c r="J139" s="4">
        <v>2388312355</v>
      </c>
      <c r="K139">
        <v>-19.922570499999999</v>
      </c>
      <c r="L139">
        <v>-43.945851099999999</v>
      </c>
      <c r="M139">
        <f t="shared" si="3"/>
        <v>2.9164063075965228E-3</v>
      </c>
    </row>
    <row r="140" spans="10:13" x14ac:dyDescent="0.3">
      <c r="J140" s="4">
        <v>2388312356</v>
      </c>
      <c r="K140">
        <v>-19.922160699999999</v>
      </c>
      <c r="L140">
        <v>-43.945533699999999</v>
      </c>
      <c r="M140">
        <f t="shared" si="3"/>
        <v>2.6368549143841115E-3</v>
      </c>
    </row>
    <row r="141" spans="10:13" x14ac:dyDescent="0.3">
      <c r="J141" s="4">
        <v>2635397508</v>
      </c>
      <c r="K141">
        <v>-19.929267500000002</v>
      </c>
      <c r="L141">
        <v>-43.9499347</v>
      </c>
      <c r="M141">
        <f t="shared" si="3"/>
        <v>9.6621073981880412E-3</v>
      </c>
    </row>
    <row r="142" spans="10:13" x14ac:dyDescent="0.3">
      <c r="J142" s="4">
        <v>2635443395</v>
      </c>
      <c r="K142">
        <v>-19.929113999999998</v>
      </c>
      <c r="L142">
        <v>-43.949839900000001</v>
      </c>
      <c r="M142">
        <f t="shared" si="3"/>
        <v>9.4877290317632711E-3</v>
      </c>
    </row>
    <row r="143" spans="10:13" x14ac:dyDescent="0.3">
      <c r="J143" s="4">
        <v>2826727101</v>
      </c>
      <c r="K143">
        <v>-19.925384300000001</v>
      </c>
      <c r="L143">
        <v>-43.950353399999997</v>
      </c>
      <c r="M143">
        <f t="shared" si="3"/>
        <v>7.9212376060441153E-3</v>
      </c>
    </row>
    <row r="144" spans="10:13" x14ac:dyDescent="0.3">
      <c r="J144" s="4">
        <v>2826847001</v>
      </c>
      <c r="K144">
        <v>-19.925424199999998</v>
      </c>
      <c r="L144">
        <v>-43.949764700000003</v>
      </c>
      <c r="M144">
        <f t="shared" si="3"/>
        <v>7.3879133684771675E-3</v>
      </c>
    </row>
    <row r="145" spans="10:13" x14ac:dyDescent="0.3">
      <c r="J145" s="4">
        <v>2826852601</v>
      </c>
      <c r="K145">
        <v>-19.924756800000001</v>
      </c>
      <c r="L145">
        <v>-43.9485922</v>
      </c>
      <c r="M145">
        <f t="shared" si="3"/>
        <v>6.0519006463775425E-3</v>
      </c>
    </row>
    <row r="146" spans="10:13" x14ac:dyDescent="0.3">
      <c r="J146" s="4">
        <v>2827350301</v>
      </c>
      <c r="K146">
        <v>-19.930628200000001</v>
      </c>
      <c r="L146">
        <v>-43.9461461</v>
      </c>
      <c r="M146">
        <f t="shared" si="3"/>
        <v>8.6399033854723563E-3</v>
      </c>
    </row>
    <row r="147" spans="10:13" x14ac:dyDescent="0.3">
      <c r="J147" s="4">
        <v>2827350302</v>
      </c>
      <c r="K147">
        <v>-19.930761</v>
      </c>
      <c r="L147">
        <v>-43.945964600000003</v>
      </c>
      <c r="M147">
        <f t="shared" si="3"/>
        <v>8.6984611846727799E-3</v>
      </c>
    </row>
    <row r="148" spans="10:13" x14ac:dyDescent="0.3">
      <c r="J148" s="4">
        <v>2827361001</v>
      </c>
      <c r="K148">
        <v>-19.9301408</v>
      </c>
      <c r="L148">
        <v>-43.947086300000002</v>
      </c>
      <c r="M148">
        <f t="shared" si="3"/>
        <v>8.6016799527781039E-3</v>
      </c>
    </row>
    <row r="149" spans="10:13" x14ac:dyDescent="0.3">
      <c r="J149" s="4">
        <v>2827361003</v>
      </c>
      <c r="K149">
        <v>-19.9304782</v>
      </c>
      <c r="L149">
        <v>-43.946152499999997</v>
      </c>
      <c r="M149">
        <f t="shared" si="3"/>
        <v>8.5032509930184907E-3</v>
      </c>
    </row>
    <row r="150" spans="10:13" x14ac:dyDescent="0.3">
      <c r="J150" s="4">
        <v>2828018901</v>
      </c>
      <c r="K150">
        <v>-19.930190799999998</v>
      </c>
      <c r="L150">
        <v>-43.945627500000001</v>
      </c>
      <c r="M150">
        <f t="shared" si="3"/>
        <v>8.0474096462668822E-3</v>
      </c>
    </row>
    <row r="151" spans="10:13" x14ac:dyDescent="0.3">
      <c r="J151" s="4">
        <v>2828019101</v>
      </c>
      <c r="K151">
        <v>-19.930077699999998</v>
      </c>
      <c r="L151">
        <v>-43.945786099999999</v>
      </c>
      <c r="M151">
        <f t="shared" si="3"/>
        <v>7.9960880655051015E-3</v>
      </c>
    </row>
    <row r="152" spans="10:13" x14ac:dyDescent="0.3">
      <c r="J152" s="4">
        <v>2828035001</v>
      </c>
      <c r="K152">
        <v>-19.927604599999999</v>
      </c>
      <c r="L152">
        <v>-43.946402200000001</v>
      </c>
      <c r="M152">
        <f t="shared" si="3"/>
        <v>6.0824260492076372E-3</v>
      </c>
    </row>
    <row r="153" spans="10:13" x14ac:dyDescent="0.3">
      <c r="J153" s="4">
        <v>2828733705</v>
      </c>
      <c r="K153">
        <v>-19.922235100000002</v>
      </c>
      <c r="L153">
        <v>-43.942254499999997</v>
      </c>
      <c r="M153">
        <f t="shared" si="3"/>
        <v>7.7552789953725548E-4</v>
      </c>
    </row>
    <row r="154" spans="10:13" x14ac:dyDescent="0.3">
      <c r="J154" s="4">
        <v>2828780501</v>
      </c>
      <c r="K154">
        <v>-19.922381399999999</v>
      </c>
      <c r="L154">
        <v>-43.942096200000002</v>
      </c>
      <c r="M154">
        <f t="shared" si="3"/>
        <v>8.6859038195838867E-4</v>
      </c>
    </row>
    <row r="155" spans="10:13" x14ac:dyDescent="0.3">
      <c r="J155" s="4">
        <v>2828780801</v>
      </c>
      <c r="K155">
        <v>-19.922369100000001</v>
      </c>
      <c r="L155">
        <v>-43.942287</v>
      </c>
      <c r="M155">
        <f t="shared" si="3"/>
        <v>6.9029177986808948E-4</v>
      </c>
    </row>
    <row r="156" spans="10:13" x14ac:dyDescent="0.3">
      <c r="J156" s="4">
        <v>2833561104</v>
      </c>
      <c r="K156">
        <v>-19.930506600000001</v>
      </c>
      <c r="L156">
        <v>-43.945442900000003</v>
      </c>
      <c r="M156">
        <f t="shared" si="3"/>
        <v>8.2879614867864566E-3</v>
      </c>
    </row>
    <row r="157" spans="10:13" x14ac:dyDescent="0.3">
      <c r="J157" s="4">
        <v>2833561106</v>
      </c>
      <c r="K157">
        <v>-19.930254600000001</v>
      </c>
      <c r="L157">
        <v>-43.945482499999997</v>
      </c>
      <c r="M157">
        <f t="shared" si="3"/>
        <v>8.0605655347880598E-3</v>
      </c>
    </row>
    <row r="158" spans="10:13" x14ac:dyDescent="0.3">
      <c r="J158" s="4">
        <v>2837103201</v>
      </c>
      <c r="K158">
        <v>-19.923708699999999</v>
      </c>
      <c r="L158">
        <v>-43.9464927</v>
      </c>
      <c r="M158">
        <f t="shared" si="3"/>
        <v>3.7243852485915213E-3</v>
      </c>
    </row>
    <row r="159" spans="10:13" x14ac:dyDescent="0.3">
      <c r="J159" s="4">
        <v>2848159201</v>
      </c>
      <c r="K159">
        <v>-19.927193500000001</v>
      </c>
      <c r="L159">
        <v>-43.942470100000001</v>
      </c>
      <c r="M159">
        <f t="shared" si="3"/>
        <v>4.6097852378592825E-3</v>
      </c>
    </row>
    <row r="160" spans="10:13" x14ac:dyDescent="0.3">
      <c r="J160" s="4">
        <v>2855674809</v>
      </c>
      <c r="K160">
        <v>-19.928705900000001</v>
      </c>
      <c r="L160">
        <v>-43.941558200000003</v>
      </c>
      <c r="M160">
        <f t="shared" si="3"/>
        <v>6.2521510939574591E-3</v>
      </c>
    </row>
    <row r="161" spans="10:13" x14ac:dyDescent="0.3">
      <c r="J161" s="4">
        <v>2855678101</v>
      </c>
      <c r="K161">
        <v>-19.928499800000001</v>
      </c>
      <c r="L161">
        <v>-43.942325500000003</v>
      </c>
      <c r="M161">
        <f t="shared" si="3"/>
        <v>5.9240204177129054E-3</v>
      </c>
    </row>
    <row r="162" spans="10:13" x14ac:dyDescent="0.3">
      <c r="J162" s="4">
        <v>2887576701</v>
      </c>
      <c r="K162">
        <v>-19.929522500000001</v>
      </c>
      <c r="L162">
        <v>-43.944138000000002</v>
      </c>
      <c r="M162">
        <f t="shared" si="3"/>
        <v>7.0191615440650451E-3</v>
      </c>
    </row>
    <row r="163" spans="10:13" x14ac:dyDescent="0.3">
      <c r="J163" s="4">
        <v>2887596101</v>
      </c>
      <c r="K163">
        <v>-19.930158500000001</v>
      </c>
      <c r="L163">
        <v>-43.941751199999999</v>
      </c>
      <c r="M163">
        <f t="shared" si="3"/>
        <v>7.6435062708643114E-3</v>
      </c>
    </row>
    <row r="164" spans="10:13" x14ac:dyDescent="0.3">
      <c r="J164" s="4">
        <v>2890440601</v>
      </c>
      <c r="K164">
        <v>-19.929621099999999</v>
      </c>
      <c r="L164">
        <v>-43.9443153</v>
      </c>
      <c r="M164">
        <f t="shared" si="3"/>
        <v>7.1484328176296096E-3</v>
      </c>
    </row>
    <row r="165" spans="10:13" x14ac:dyDescent="0.3">
      <c r="J165" s="4">
        <v>2890440701</v>
      </c>
      <c r="K165">
        <v>-19.929501999999999</v>
      </c>
      <c r="L165">
        <v>-43.944243399999998</v>
      </c>
      <c r="M165">
        <f t="shared" si="3"/>
        <v>7.0178514915633389E-3</v>
      </c>
    </row>
    <row r="166" spans="10:13" x14ac:dyDescent="0.3">
      <c r="J166" s="4">
        <v>2890440801</v>
      </c>
      <c r="K166">
        <v>-19.929482799999999</v>
      </c>
      <c r="L166">
        <v>-43.9443293</v>
      </c>
      <c r="M166">
        <f t="shared" si="3"/>
        <v>7.0155557950218016E-3</v>
      </c>
    </row>
    <row r="167" spans="10:13" x14ac:dyDescent="0.3">
      <c r="J167" s="4">
        <v>2890440901</v>
      </c>
      <c r="K167">
        <v>-19.9294297</v>
      </c>
      <c r="L167">
        <v>-43.944226899999997</v>
      </c>
      <c r="M167">
        <f t="shared" si="3"/>
        <v>6.9437434248091146E-3</v>
      </c>
    </row>
    <row r="168" spans="10:13" x14ac:dyDescent="0.3">
      <c r="J168" s="4">
        <v>2907979202</v>
      </c>
      <c r="K168">
        <v>-19.920922999999998</v>
      </c>
      <c r="L168">
        <v>-43.942702300000001</v>
      </c>
      <c r="M168">
        <f t="shared" si="3"/>
        <v>1.7001990716967283E-3</v>
      </c>
    </row>
    <row r="169" spans="10:13" x14ac:dyDescent="0.3">
      <c r="J169" s="4">
        <v>2931015003</v>
      </c>
      <c r="K169">
        <v>-19.921085099999999</v>
      </c>
      <c r="L169">
        <v>-43.9420292</v>
      </c>
      <c r="M169">
        <f t="shared" si="3"/>
        <v>1.7712017151816839E-3</v>
      </c>
    </row>
    <row r="170" spans="10:13" x14ac:dyDescent="0.3">
      <c r="J170" s="4">
        <v>2931015004</v>
      </c>
      <c r="K170">
        <v>-19.9212025</v>
      </c>
      <c r="L170">
        <v>-43.941951600000003</v>
      </c>
      <c r="M170">
        <f t="shared" si="3"/>
        <v>1.7146828094927458E-3</v>
      </c>
    </row>
    <row r="171" spans="10:13" x14ac:dyDescent="0.3">
      <c r="J171" s="4">
        <v>2941370501</v>
      </c>
      <c r="K171">
        <v>-19.925547000000002</v>
      </c>
      <c r="L171">
        <v>-43.950297900000002</v>
      </c>
      <c r="M171">
        <f t="shared" si="3"/>
        <v>7.9281631638340542E-3</v>
      </c>
    </row>
    <row r="172" spans="10:13" x14ac:dyDescent="0.3">
      <c r="J172" s="4">
        <v>2973310633</v>
      </c>
      <c r="K172">
        <v>-19.9309753</v>
      </c>
      <c r="L172">
        <v>-43.947060999999998</v>
      </c>
      <c r="M172">
        <f t="shared" si="3"/>
        <v>9.3300284471179665E-3</v>
      </c>
    </row>
    <row r="173" spans="10:13" x14ac:dyDescent="0.3">
      <c r="J173" s="4">
        <v>2973310934</v>
      </c>
      <c r="K173">
        <v>-19.930842200000001</v>
      </c>
      <c r="L173">
        <v>-43.947283200000001</v>
      </c>
      <c r="M173">
        <f t="shared" si="3"/>
        <v>9.3124949130235606E-3</v>
      </c>
    </row>
    <row r="174" spans="10:13" x14ac:dyDescent="0.3">
      <c r="J174" s="4">
        <v>4430762726</v>
      </c>
      <c r="K174">
        <v>-19.929314399999999</v>
      </c>
      <c r="L174">
        <v>-43.950282299999998</v>
      </c>
      <c r="M174">
        <f t="shared" si="3"/>
        <v>9.9483829704149727E-3</v>
      </c>
    </row>
    <row r="175" spans="10:13" x14ac:dyDescent="0.3">
      <c r="J175" s="4">
        <v>4524776811</v>
      </c>
      <c r="K175">
        <v>-19.9216911</v>
      </c>
      <c r="L175">
        <v>-43.949142399999999</v>
      </c>
      <c r="M175">
        <f t="shared" si="3"/>
        <v>6.2747116458935171E-3</v>
      </c>
    </row>
    <row r="176" spans="10:13" x14ac:dyDescent="0.3">
      <c r="J176" s="4">
        <v>4524776812</v>
      </c>
      <c r="K176">
        <v>-19.9218175</v>
      </c>
      <c r="L176">
        <v>-43.949176000000001</v>
      </c>
      <c r="M176">
        <f t="shared" si="3"/>
        <v>6.2908395260009237E-3</v>
      </c>
    </row>
    <row r="177" spans="10:13" x14ac:dyDescent="0.3">
      <c r="J177" s="4">
        <v>4529894152</v>
      </c>
      <c r="K177">
        <v>-19.920951599999999</v>
      </c>
      <c r="L177">
        <v>-43.9463443</v>
      </c>
      <c r="M177">
        <f t="shared" si="3"/>
        <v>3.790103353669967E-3</v>
      </c>
    </row>
    <row r="178" spans="10:13" x14ac:dyDescent="0.3">
      <c r="J178" s="4">
        <v>4529894153</v>
      </c>
      <c r="K178">
        <v>-19.921122499999999</v>
      </c>
      <c r="L178">
        <v>-43.946505500000001</v>
      </c>
      <c r="M178">
        <f t="shared" si="3"/>
        <v>3.8669588618436765E-3</v>
      </c>
    </row>
    <row r="179" spans="10:13" x14ac:dyDescent="0.3">
      <c r="J179" s="4">
        <v>4581628255</v>
      </c>
      <c r="K179">
        <v>-19.922494100000002</v>
      </c>
      <c r="L179">
        <v>-43.946404100000002</v>
      </c>
      <c r="M179">
        <f t="shared" si="3"/>
        <v>3.4710186982281539E-3</v>
      </c>
    </row>
    <row r="180" spans="10:13" x14ac:dyDescent="0.3">
      <c r="J180" s="4">
        <v>4682305708</v>
      </c>
      <c r="K180">
        <v>-19.9215394</v>
      </c>
      <c r="L180">
        <v>-43.950324199999997</v>
      </c>
      <c r="M180">
        <f t="shared" si="3"/>
        <v>7.4660301768550907E-3</v>
      </c>
    </row>
    <row r="181" spans="10:13" x14ac:dyDescent="0.3">
      <c r="J181" s="4">
        <v>4682305709</v>
      </c>
      <c r="K181">
        <v>-19.921858799999999</v>
      </c>
      <c r="L181">
        <v>-43.949001000000003</v>
      </c>
      <c r="M181">
        <f t="shared" si="3"/>
        <v>6.1120689019855705E-3</v>
      </c>
    </row>
    <row r="182" spans="10:13" x14ac:dyDescent="0.3">
      <c r="J182" s="4">
        <v>4682305710</v>
      </c>
      <c r="K182">
        <v>-19.923013000000001</v>
      </c>
      <c r="L182">
        <v>-43.949332200000001</v>
      </c>
      <c r="M182">
        <f t="shared" si="3"/>
        <v>6.4101323260415972E-3</v>
      </c>
    </row>
    <row r="183" spans="10:13" x14ac:dyDescent="0.3">
      <c r="J183" s="4">
        <v>5041851248</v>
      </c>
      <c r="K183">
        <v>-19.9232209</v>
      </c>
      <c r="L183">
        <v>-43.946012099999997</v>
      </c>
      <c r="M183">
        <f t="shared" si="3"/>
        <v>3.1377736137128119E-3</v>
      </c>
    </row>
    <row r="184" spans="10:13" x14ac:dyDescent="0.3">
      <c r="J184" s="4">
        <v>5041851250</v>
      </c>
      <c r="K184">
        <v>-19.923187500000001</v>
      </c>
      <c r="L184">
        <v>-43.946055700000002</v>
      </c>
      <c r="M184">
        <f t="shared" si="3"/>
        <v>3.1742676237916227E-3</v>
      </c>
    </row>
    <row r="185" spans="10:13" x14ac:dyDescent="0.3">
      <c r="J185" s="4">
        <v>5041851251</v>
      </c>
      <c r="K185">
        <v>-19.923302799999998</v>
      </c>
      <c r="L185">
        <v>-43.945964600000003</v>
      </c>
      <c r="M185">
        <f t="shared" si="3"/>
        <v>3.1085009116751257E-3</v>
      </c>
    </row>
    <row r="186" spans="10:13" x14ac:dyDescent="0.3">
      <c r="J186" s="4">
        <v>5041851252</v>
      </c>
      <c r="K186">
        <v>-19.9235401</v>
      </c>
      <c r="L186">
        <v>-43.944642899999998</v>
      </c>
      <c r="M186">
        <f t="shared" si="3"/>
        <v>1.9461407019595938E-3</v>
      </c>
    </row>
    <row r="187" spans="10:13" x14ac:dyDescent="0.3">
      <c r="J187" s="4">
        <v>5041851253</v>
      </c>
      <c r="K187">
        <v>-19.923505899999999</v>
      </c>
      <c r="L187">
        <v>-43.944576699999999</v>
      </c>
      <c r="M187">
        <f t="shared" si="3"/>
        <v>1.8716490314887599E-3</v>
      </c>
    </row>
    <row r="188" spans="10:13" x14ac:dyDescent="0.3">
      <c r="J188" s="4">
        <v>5041851254</v>
      </c>
      <c r="K188">
        <v>-19.923574899999998</v>
      </c>
      <c r="L188">
        <v>-43.944710200000003</v>
      </c>
      <c r="M188">
        <f t="shared" si="3"/>
        <v>2.0218868886294197E-3</v>
      </c>
    </row>
    <row r="189" spans="10:13" x14ac:dyDescent="0.3">
      <c r="J189" s="4">
        <v>5041851255</v>
      </c>
      <c r="K189">
        <v>-19.9219312</v>
      </c>
      <c r="L189">
        <v>-43.945675700000002</v>
      </c>
      <c r="M189">
        <f t="shared" si="3"/>
        <v>2.8229130798338156E-3</v>
      </c>
    </row>
    <row r="190" spans="10:13" x14ac:dyDescent="0.3">
      <c r="J190" s="4">
        <v>5041851256</v>
      </c>
      <c r="K190">
        <v>-19.921880600000001</v>
      </c>
      <c r="L190">
        <v>-43.945589400000003</v>
      </c>
      <c r="M190">
        <f t="shared" si="3"/>
        <v>2.7521265754329597E-3</v>
      </c>
    </row>
    <row r="191" spans="10:13" x14ac:dyDescent="0.3">
      <c r="J191" s="4">
        <v>5041851257</v>
      </c>
      <c r="K191">
        <v>-19.9219492</v>
      </c>
      <c r="L191">
        <v>-43.945703999999999</v>
      </c>
      <c r="M191">
        <f t="shared" si="3"/>
        <v>2.8461824736908474E-3</v>
      </c>
    </row>
    <row r="192" spans="10:13" x14ac:dyDescent="0.3">
      <c r="J192" s="4">
        <v>5041859079</v>
      </c>
      <c r="K192">
        <v>-19.922316500000001</v>
      </c>
      <c r="L192">
        <v>-43.944170200000002</v>
      </c>
      <c r="M192">
        <f t="shared" si="3"/>
        <v>1.2690221225116272E-3</v>
      </c>
    </row>
    <row r="193" spans="10:13" x14ac:dyDescent="0.3">
      <c r="J193" s="4">
        <v>5041859080</v>
      </c>
      <c r="K193">
        <v>-19.922211300000001</v>
      </c>
      <c r="L193">
        <v>-43.944235300000003</v>
      </c>
      <c r="M193">
        <f t="shared" si="3"/>
        <v>1.3593087860302882E-3</v>
      </c>
    </row>
    <row r="194" spans="10:13" x14ac:dyDescent="0.3">
      <c r="J194" s="4">
        <v>5041859081</v>
      </c>
      <c r="K194">
        <v>-19.9222663</v>
      </c>
      <c r="L194">
        <v>-43.944201200000002</v>
      </c>
      <c r="M194">
        <f t="shared" si="3"/>
        <v>1.3113628469306811E-3</v>
      </c>
    </row>
    <row r="195" spans="10:13" x14ac:dyDescent="0.3">
      <c r="J195" s="4">
        <v>5041878820</v>
      </c>
      <c r="K195">
        <v>-19.921243700000002</v>
      </c>
      <c r="L195">
        <v>-43.942787799999998</v>
      </c>
      <c r="M195">
        <f t="shared" si="3"/>
        <v>1.3714243085380026E-3</v>
      </c>
    </row>
    <row r="196" spans="10:13" x14ac:dyDescent="0.3">
      <c r="J196" s="4">
        <v>5041879421</v>
      </c>
      <c r="K196">
        <v>-19.921368000000001</v>
      </c>
      <c r="L196">
        <v>-43.942815400000001</v>
      </c>
      <c r="M196">
        <f t="shared" ref="M196:M259" si="4">SQRT(($C$2-K196)^2+($D$2-L196)^2)</f>
        <v>1.2449606679780724E-3</v>
      </c>
    </row>
    <row r="197" spans="10:13" x14ac:dyDescent="0.3">
      <c r="J197" s="4">
        <v>5041879422</v>
      </c>
      <c r="K197">
        <v>-19.9212439</v>
      </c>
      <c r="L197">
        <v>-43.942603599999998</v>
      </c>
      <c r="M197">
        <f t="shared" si="4"/>
        <v>1.4029931092656215E-3</v>
      </c>
    </row>
    <row r="198" spans="10:13" x14ac:dyDescent="0.3">
      <c r="J198" s="4">
        <v>5041879424</v>
      </c>
      <c r="K198">
        <v>-19.9210995</v>
      </c>
      <c r="L198">
        <v>-43.942058099999997</v>
      </c>
      <c r="M198">
        <f t="shared" si="4"/>
        <v>1.7441360135961852E-3</v>
      </c>
    </row>
    <row r="199" spans="10:13" x14ac:dyDescent="0.3">
      <c r="J199" s="4">
        <v>5041879425</v>
      </c>
      <c r="K199">
        <v>-19.9209809</v>
      </c>
      <c r="L199">
        <v>-43.9421508</v>
      </c>
      <c r="M199">
        <f t="shared" si="4"/>
        <v>1.8054736605460937E-3</v>
      </c>
    </row>
    <row r="200" spans="10:13" x14ac:dyDescent="0.3">
      <c r="J200" s="4">
        <v>5041879426</v>
      </c>
      <c r="K200">
        <v>-19.921352500000001</v>
      </c>
      <c r="L200">
        <v>-43.942534600000002</v>
      </c>
      <c r="M200">
        <f t="shared" si="4"/>
        <v>1.3170256461821305E-3</v>
      </c>
    </row>
    <row r="201" spans="10:13" x14ac:dyDescent="0.3">
      <c r="J201" s="4">
        <v>5041879428</v>
      </c>
      <c r="K201">
        <v>-19.921478499999999</v>
      </c>
      <c r="L201">
        <v>-43.942748999999999</v>
      </c>
      <c r="M201">
        <f t="shared" si="4"/>
        <v>1.1439203630612782E-3</v>
      </c>
    </row>
    <row r="202" spans="10:13" x14ac:dyDescent="0.3">
      <c r="J202" s="4">
        <v>5041879429</v>
      </c>
      <c r="K202">
        <v>-19.921880600000001</v>
      </c>
      <c r="L202">
        <v>-43.943414400000002</v>
      </c>
      <c r="M202">
        <f t="shared" si="4"/>
        <v>8.7055057846025235E-4</v>
      </c>
    </row>
    <row r="203" spans="10:13" x14ac:dyDescent="0.3">
      <c r="J203" s="4">
        <v>5041879430</v>
      </c>
      <c r="K203">
        <v>-19.921766900000001</v>
      </c>
      <c r="L203">
        <v>-43.943497800000003</v>
      </c>
      <c r="M203">
        <f t="shared" si="4"/>
        <v>1.0114094615497427E-3</v>
      </c>
    </row>
    <row r="204" spans="10:13" x14ac:dyDescent="0.3">
      <c r="J204" s="4">
        <v>5209322507</v>
      </c>
      <c r="K204">
        <v>-19.922452199999999</v>
      </c>
      <c r="L204">
        <v>-43.945957900000003</v>
      </c>
      <c r="M204">
        <f t="shared" si="4"/>
        <v>3.0269468862964754E-3</v>
      </c>
    </row>
    <row r="205" spans="10:13" x14ac:dyDescent="0.3">
      <c r="J205" s="4">
        <v>5209322508</v>
      </c>
      <c r="K205">
        <v>-19.922533300000001</v>
      </c>
      <c r="L205">
        <v>-43.945986900000001</v>
      </c>
      <c r="M205">
        <f t="shared" si="4"/>
        <v>3.0528700659714155E-3</v>
      </c>
    </row>
    <row r="206" spans="10:13" x14ac:dyDescent="0.3">
      <c r="J206" s="4">
        <v>5209322510</v>
      </c>
      <c r="K206">
        <v>-19.922354800000001</v>
      </c>
      <c r="L206">
        <v>-43.9463978</v>
      </c>
      <c r="M206">
        <f t="shared" si="4"/>
        <v>3.4720621772054931E-3</v>
      </c>
    </row>
    <row r="207" spans="10:13" x14ac:dyDescent="0.3">
      <c r="J207" s="4">
        <v>5209322511</v>
      </c>
      <c r="K207">
        <v>-19.9224861</v>
      </c>
      <c r="L207">
        <v>-43.946432199999997</v>
      </c>
      <c r="M207">
        <f t="shared" si="4"/>
        <v>3.4993716321079773E-3</v>
      </c>
    </row>
    <row r="208" spans="10:13" x14ac:dyDescent="0.3">
      <c r="J208" s="4">
        <v>5266180687</v>
      </c>
      <c r="K208">
        <v>-19.922594499999999</v>
      </c>
      <c r="L208">
        <v>-43.9451228</v>
      </c>
      <c r="M208">
        <f t="shared" si="4"/>
        <v>2.1879121756983927E-3</v>
      </c>
    </row>
    <row r="209" spans="10:13" x14ac:dyDescent="0.3">
      <c r="J209" s="4">
        <v>5266180689</v>
      </c>
      <c r="K209">
        <v>-19.922781100000002</v>
      </c>
      <c r="L209">
        <v>-43.944982600000003</v>
      </c>
      <c r="M209">
        <f t="shared" si="4"/>
        <v>2.0550454429639139E-3</v>
      </c>
    </row>
    <row r="210" spans="10:13" x14ac:dyDescent="0.3">
      <c r="J210" s="4">
        <v>5266180690</v>
      </c>
      <c r="K210">
        <v>-19.922642400000001</v>
      </c>
      <c r="L210">
        <v>-43.946010999999999</v>
      </c>
      <c r="M210">
        <f t="shared" si="4"/>
        <v>3.0762765401086095E-3</v>
      </c>
    </row>
    <row r="211" spans="10:13" x14ac:dyDescent="0.3">
      <c r="J211" s="4">
        <v>5266180691</v>
      </c>
      <c r="K211">
        <v>-19.922548200000001</v>
      </c>
      <c r="L211">
        <v>-43.946418399999999</v>
      </c>
      <c r="M211">
        <f t="shared" si="4"/>
        <v>3.4839750338757224E-3</v>
      </c>
    </row>
    <row r="212" spans="10:13" x14ac:dyDescent="0.3">
      <c r="J212" s="4">
        <v>5368708783</v>
      </c>
      <c r="K212">
        <v>-19.9309087</v>
      </c>
      <c r="L212">
        <v>-43.949152099999999</v>
      </c>
      <c r="M212">
        <f t="shared" si="4"/>
        <v>1.0371499791590735E-2</v>
      </c>
    </row>
    <row r="213" spans="10:13" x14ac:dyDescent="0.3">
      <c r="J213" s="4">
        <v>5368708787</v>
      </c>
      <c r="K213">
        <v>-19.931166099999999</v>
      </c>
      <c r="L213">
        <v>-43.948184400000002</v>
      </c>
      <c r="M213">
        <f t="shared" si="4"/>
        <v>1.0040497604249682E-2</v>
      </c>
    </row>
    <row r="214" spans="10:13" x14ac:dyDescent="0.3">
      <c r="J214" s="4">
        <v>5459976228</v>
      </c>
      <c r="K214">
        <v>-19.922713099999999</v>
      </c>
      <c r="L214">
        <v>-43.945306000000002</v>
      </c>
      <c r="M214">
        <f t="shared" si="4"/>
        <v>2.3734385649518313E-3</v>
      </c>
    </row>
    <row r="215" spans="10:13" x14ac:dyDescent="0.3">
      <c r="J215" s="4">
        <v>5459976301</v>
      </c>
      <c r="K215">
        <v>-19.922938500000001</v>
      </c>
      <c r="L215">
        <v>-43.944434800000003</v>
      </c>
      <c r="M215">
        <f t="shared" si="4"/>
        <v>1.536027017042506E-3</v>
      </c>
    </row>
    <row r="216" spans="10:13" x14ac:dyDescent="0.3">
      <c r="J216" s="4">
        <v>5459976303</v>
      </c>
      <c r="K216">
        <v>-19.922561000000002</v>
      </c>
      <c r="L216">
        <v>-43.944425000000003</v>
      </c>
      <c r="M216">
        <f t="shared" si="4"/>
        <v>1.490791609412814E-3</v>
      </c>
    </row>
    <row r="217" spans="10:13" x14ac:dyDescent="0.3">
      <c r="J217" s="4">
        <v>5459976308</v>
      </c>
      <c r="K217">
        <v>-19.923334100000002</v>
      </c>
      <c r="L217">
        <v>-43.944782199999999</v>
      </c>
      <c r="M217">
        <f t="shared" si="4"/>
        <v>1.9851436376518657E-3</v>
      </c>
    </row>
    <row r="218" spans="10:13" x14ac:dyDescent="0.3">
      <c r="J218" s="4">
        <v>6379966352</v>
      </c>
      <c r="K218">
        <v>-19.922465299999999</v>
      </c>
      <c r="L218">
        <v>-43.9450796</v>
      </c>
      <c r="M218">
        <f t="shared" si="4"/>
        <v>2.149365105246292E-3</v>
      </c>
    </row>
    <row r="219" spans="10:13" x14ac:dyDescent="0.3">
      <c r="J219" s="4">
        <v>6906762996</v>
      </c>
      <c r="K219">
        <v>-19.924925999999999</v>
      </c>
      <c r="L219">
        <v>-43.9469408</v>
      </c>
      <c r="M219">
        <f t="shared" si="4"/>
        <v>4.6285877581529475E-3</v>
      </c>
    </row>
    <row r="220" spans="10:13" x14ac:dyDescent="0.3">
      <c r="J220" s="4">
        <v>6906762999</v>
      </c>
      <c r="K220">
        <v>-19.925012200000001</v>
      </c>
      <c r="L220">
        <v>-43.946604800000003</v>
      </c>
      <c r="M220">
        <f t="shared" si="4"/>
        <v>4.3877058166135905E-3</v>
      </c>
    </row>
    <row r="221" spans="10:13" x14ac:dyDescent="0.3">
      <c r="J221" s="4">
        <v>6906763000</v>
      </c>
      <c r="K221">
        <v>-19.924911399999999</v>
      </c>
      <c r="L221">
        <v>-43.9470095</v>
      </c>
      <c r="M221">
        <f t="shared" si="4"/>
        <v>4.6809674290017884E-3</v>
      </c>
    </row>
    <row r="222" spans="10:13" x14ac:dyDescent="0.3">
      <c r="J222" s="4">
        <v>6906763001</v>
      </c>
      <c r="K222">
        <v>-19.924780500000001</v>
      </c>
      <c r="L222">
        <v>-43.946825099999998</v>
      </c>
      <c r="M222">
        <f t="shared" si="4"/>
        <v>4.4560805522940302E-3</v>
      </c>
    </row>
    <row r="223" spans="10:13" x14ac:dyDescent="0.3">
      <c r="J223" s="4">
        <v>6906763003</v>
      </c>
      <c r="K223">
        <v>-19.925024000000001</v>
      </c>
      <c r="L223">
        <v>-43.946558600000003</v>
      </c>
      <c r="M223">
        <f t="shared" si="4"/>
        <v>4.3556741508257229E-3</v>
      </c>
    </row>
    <row r="224" spans="10:13" x14ac:dyDescent="0.3">
      <c r="J224" s="4">
        <v>6906811862</v>
      </c>
      <c r="K224">
        <v>-19.925042099999999</v>
      </c>
      <c r="L224">
        <v>-43.946469999999998</v>
      </c>
      <c r="M224">
        <f t="shared" si="4"/>
        <v>4.2924873241320391E-3</v>
      </c>
    </row>
    <row r="225" spans="10:13" x14ac:dyDescent="0.3">
      <c r="J225" s="4">
        <v>6906811867</v>
      </c>
      <c r="K225">
        <v>-19.9247078</v>
      </c>
      <c r="L225">
        <v>-43.946292100000001</v>
      </c>
      <c r="M225">
        <f t="shared" si="4"/>
        <v>3.9601900150828288E-3</v>
      </c>
    </row>
    <row r="226" spans="10:13" x14ac:dyDescent="0.3">
      <c r="J226" s="4">
        <v>6906811868</v>
      </c>
      <c r="K226">
        <v>-19.924448699999999</v>
      </c>
      <c r="L226">
        <v>-43.9457065</v>
      </c>
      <c r="M226">
        <f t="shared" si="4"/>
        <v>3.327569024773709E-3</v>
      </c>
    </row>
    <row r="227" spans="10:13" x14ac:dyDescent="0.3">
      <c r="J227" s="4">
        <v>6906811871</v>
      </c>
      <c r="K227">
        <v>-19.9237343</v>
      </c>
      <c r="L227">
        <v>-43.946627100000001</v>
      </c>
      <c r="M227">
        <f t="shared" si="4"/>
        <v>3.8603743974395923E-3</v>
      </c>
    </row>
    <row r="228" spans="10:13" x14ac:dyDescent="0.3">
      <c r="J228" s="4">
        <v>6906811873</v>
      </c>
      <c r="K228">
        <v>-19.923915999999998</v>
      </c>
      <c r="L228">
        <v>-43.945685599999997</v>
      </c>
      <c r="M228">
        <f t="shared" si="4"/>
        <v>3.0461691020005881E-3</v>
      </c>
    </row>
    <row r="229" spans="10:13" x14ac:dyDescent="0.3">
      <c r="J229" s="4">
        <v>6907334918</v>
      </c>
      <c r="K229">
        <v>-19.9248242</v>
      </c>
      <c r="L229">
        <v>-43.946649899999997</v>
      </c>
      <c r="M229">
        <f t="shared" si="4"/>
        <v>4.3262092843664801E-3</v>
      </c>
    </row>
    <row r="230" spans="10:13" x14ac:dyDescent="0.3">
      <c r="J230" s="4">
        <v>6909216827</v>
      </c>
      <c r="K230">
        <v>-19.924404500000001</v>
      </c>
      <c r="L230">
        <v>-43.945885699999998</v>
      </c>
      <c r="M230">
        <f t="shared" si="4"/>
        <v>3.4550436658421176E-3</v>
      </c>
    </row>
    <row r="231" spans="10:13" x14ac:dyDescent="0.3">
      <c r="J231" s="4">
        <v>6913919596</v>
      </c>
      <c r="K231">
        <v>-19.924493300000002</v>
      </c>
      <c r="L231">
        <v>-43.945719500000003</v>
      </c>
      <c r="M231">
        <f t="shared" si="4"/>
        <v>3.3632121042566441E-3</v>
      </c>
    </row>
    <row r="232" spans="10:13" x14ac:dyDescent="0.3">
      <c r="J232" s="4">
        <v>6913922194</v>
      </c>
      <c r="K232">
        <v>-19.9253754</v>
      </c>
      <c r="L232">
        <v>-43.945774900000004</v>
      </c>
      <c r="M232">
        <f t="shared" si="4"/>
        <v>3.9658966851373757E-3</v>
      </c>
    </row>
    <row r="233" spans="10:13" x14ac:dyDescent="0.3">
      <c r="J233" s="4">
        <v>6913922195</v>
      </c>
      <c r="K233">
        <v>-19.925500599999999</v>
      </c>
      <c r="L233">
        <v>-43.9452803</v>
      </c>
      <c r="M233">
        <f t="shared" si="4"/>
        <v>3.7245794419762716E-3</v>
      </c>
    </row>
    <row r="234" spans="10:13" x14ac:dyDescent="0.3">
      <c r="J234" s="4">
        <v>6913922202</v>
      </c>
      <c r="K234">
        <v>-19.9256919</v>
      </c>
      <c r="L234">
        <v>-43.945680199999998</v>
      </c>
      <c r="M234">
        <f t="shared" si="4"/>
        <v>4.1293885681327651E-3</v>
      </c>
    </row>
    <row r="235" spans="10:13" x14ac:dyDescent="0.3">
      <c r="J235" s="4">
        <v>6913922204</v>
      </c>
      <c r="K235">
        <v>-19.9257992</v>
      </c>
      <c r="L235">
        <v>-43.9457126</v>
      </c>
      <c r="M235">
        <f t="shared" si="4"/>
        <v>4.2313450996949754E-3</v>
      </c>
    </row>
    <row r="236" spans="10:13" x14ac:dyDescent="0.3">
      <c r="J236" s="4">
        <v>6918853779</v>
      </c>
      <c r="K236">
        <v>-19.927844100000002</v>
      </c>
      <c r="L236">
        <v>-43.9468526</v>
      </c>
      <c r="M236">
        <f t="shared" si="4"/>
        <v>6.5401222097645718E-3</v>
      </c>
    </row>
    <row r="237" spans="10:13" x14ac:dyDescent="0.3">
      <c r="J237" s="4">
        <v>6918853783</v>
      </c>
      <c r="K237">
        <v>-19.927744199999999</v>
      </c>
      <c r="L237">
        <v>-43.947116399999999</v>
      </c>
      <c r="M237">
        <f t="shared" si="4"/>
        <v>6.6237001571042503E-3</v>
      </c>
    </row>
    <row r="238" spans="10:13" x14ac:dyDescent="0.3">
      <c r="J238" s="4">
        <v>6918856489</v>
      </c>
      <c r="K238">
        <v>-19.927732500000001</v>
      </c>
      <c r="L238">
        <v>-43.947675599999997</v>
      </c>
      <c r="M238">
        <f t="shared" si="4"/>
        <v>6.9815901956628264E-3</v>
      </c>
    </row>
    <row r="239" spans="10:13" x14ac:dyDescent="0.3">
      <c r="J239" s="4">
        <v>6918856490</v>
      </c>
      <c r="K239">
        <v>-19.9278631</v>
      </c>
      <c r="L239">
        <v>-43.9477093</v>
      </c>
      <c r="M239">
        <f t="shared" si="4"/>
        <v>7.100636663410714E-3</v>
      </c>
    </row>
    <row r="240" spans="10:13" x14ac:dyDescent="0.3">
      <c r="J240" s="4">
        <v>6918856495</v>
      </c>
      <c r="K240">
        <v>-19.927910099999998</v>
      </c>
      <c r="L240">
        <v>-43.9468715</v>
      </c>
      <c r="M240">
        <f t="shared" si="4"/>
        <v>6.604337162901105E-3</v>
      </c>
    </row>
    <row r="241" spans="10:13" x14ac:dyDescent="0.3">
      <c r="J241" s="4">
        <v>6918856496</v>
      </c>
      <c r="K241">
        <v>-19.928243699999999</v>
      </c>
      <c r="L241">
        <v>-43.947807500000003</v>
      </c>
      <c r="M241">
        <f t="shared" si="4"/>
        <v>7.4506383320709592E-3</v>
      </c>
    </row>
    <row r="242" spans="10:13" x14ac:dyDescent="0.3">
      <c r="J242" s="4">
        <v>6918856497</v>
      </c>
      <c r="K242">
        <v>-19.928260600000002</v>
      </c>
      <c r="L242">
        <v>-43.947646200000001</v>
      </c>
      <c r="M242">
        <f t="shared" si="4"/>
        <v>7.3591395859734553E-3</v>
      </c>
    </row>
    <row r="243" spans="10:13" x14ac:dyDescent="0.3">
      <c r="J243" s="4">
        <v>6918856498</v>
      </c>
      <c r="K243">
        <v>-19.928119500000001</v>
      </c>
      <c r="L243">
        <v>-43.947775499999999</v>
      </c>
      <c r="M243">
        <f t="shared" si="4"/>
        <v>7.3359738419857008E-3</v>
      </c>
    </row>
    <row r="244" spans="10:13" x14ac:dyDescent="0.3">
      <c r="J244" s="4">
        <v>6918856499</v>
      </c>
      <c r="K244">
        <v>-19.928187699999999</v>
      </c>
      <c r="L244">
        <v>-43.947488999999997</v>
      </c>
      <c r="M244">
        <f t="shared" si="4"/>
        <v>7.2028794562672728E-3</v>
      </c>
    </row>
    <row r="245" spans="10:13" x14ac:dyDescent="0.3">
      <c r="J245" s="4">
        <v>6918856500</v>
      </c>
      <c r="K245">
        <v>-19.927997399999999</v>
      </c>
      <c r="L245">
        <v>-43.947743899999999</v>
      </c>
      <c r="M245">
        <f t="shared" si="4"/>
        <v>7.2235997642704558E-3</v>
      </c>
    </row>
    <row r="246" spans="10:13" x14ac:dyDescent="0.3">
      <c r="J246" s="4">
        <v>6918856501</v>
      </c>
      <c r="K246">
        <v>-19.928073000000001</v>
      </c>
      <c r="L246">
        <v>-43.947422000000003</v>
      </c>
      <c r="M246">
        <f t="shared" si="4"/>
        <v>7.0716834638196455E-3</v>
      </c>
    </row>
    <row r="247" spans="10:13" x14ac:dyDescent="0.3">
      <c r="J247" s="4">
        <v>7396204425</v>
      </c>
      <c r="K247">
        <v>-19.927860599999999</v>
      </c>
      <c r="L247">
        <v>-43.947915700000003</v>
      </c>
      <c r="M247">
        <f t="shared" si="4"/>
        <v>7.2392147980109376E-3</v>
      </c>
    </row>
    <row r="248" spans="10:13" x14ac:dyDescent="0.3">
      <c r="J248" s="4">
        <v>7617513279</v>
      </c>
      <c r="K248">
        <v>-19.922591499999999</v>
      </c>
      <c r="L248">
        <v>-43.945774100000001</v>
      </c>
      <c r="M248">
        <f t="shared" si="4"/>
        <v>2.8392187217522037E-3</v>
      </c>
    </row>
    <row r="249" spans="10:13" x14ac:dyDescent="0.3">
      <c r="J249" s="4">
        <v>8075786764</v>
      </c>
      <c r="K249">
        <v>-19.9217683</v>
      </c>
      <c r="L249">
        <v>-43.948823400000002</v>
      </c>
      <c r="M249">
        <f t="shared" si="4"/>
        <v>5.9479332975705653E-3</v>
      </c>
    </row>
    <row r="250" spans="10:13" x14ac:dyDescent="0.3">
      <c r="J250" s="4">
        <v>8075786765</v>
      </c>
      <c r="K250">
        <v>-19.9218954</v>
      </c>
      <c r="L250">
        <v>-43.948854400000002</v>
      </c>
      <c r="M250">
        <f t="shared" si="4"/>
        <v>5.9621187945271617E-3</v>
      </c>
    </row>
    <row r="251" spans="10:13" x14ac:dyDescent="0.3">
      <c r="J251" s="4">
        <v>8265812299</v>
      </c>
      <c r="K251">
        <v>-19.922169400000001</v>
      </c>
      <c r="L251">
        <v>-43.947725400000003</v>
      </c>
      <c r="M251">
        <f t="shared" si="4"/>
        <v>4.8104397533290178E-3</v>
      </c>
    </row>
    <row r="252" spans="10:13" x14ac:dyDescent="0.3">
      <c r="J252" s="4">
        <v>8265812302</v>
      </c>
      <c r="K252">
        <v>-19.923334000000001</v>
      </c>
      <c r="L252">
        <v>-43.948023300000003</v>
      </c>
      <c r="M252">
        <f t="shared" si="4"/>
        <v>5.1400181701335701E-3</v>
      </c>
    </row>
    <row r="253" spans="10:13" x14ac:dyDescent="0.3">
      <c r="J253" s="4">
        <v>8269322750</v>
      </c>
      <c r="K253">
        <v>-19.9248893</v>
      </c>
      <c r="L253">
        <v>-43.947090899999999</v>
      </c>
      <c r="M253">
        <f t="shared" si="4"/>
        <v>4.7413148056467784E-3</v>
      </c>
    </row>
    <row r="254" spans="10:13" x14ac:dyDescent="0.3">
      <c r="J254" s="4">
        <v>8269807083</v>
      </c>
      <c r="K254">
        <v>-19.9276953</v>
      </c>
      <c r="L254">
        <v>-43.946315599999998</v>
      </c>
      <c r="M254">
        <f t="shared" si="4"/>
        <v>6.1088155319548205E-3</v>
      </c>
    </row>
    <row r="255" spans="10:13" x14ac:dyDescent="0.3">
      <c r="J255" s="4">
        <v>8273339498</v>
      </c>
      <c r="K255">
        <v>-19.926411699999999</v>
      </c>
      <c r="L255">
        <v>-43.946236300000002</v>
      </c>
      <c r="M255">
        <f t="shared" si="4"/>
        <v>5.037184170514815E-3</v>
      </c>
    </row>
    <row r="256" spans="10:13" x14ac:dyDescent="0.3">
      <c r="J256" s="4">
        <v>8278346210</v>
      </c>
      <c r="K256">
        <v>-19.920971699999999</v>
      </c>
      <c r="L256">
        <v>-43.942962700000002</v>
      </c>
      <c r="M256">
        <f t="shared" si="4"/>
        <v>1.6357456204865082E-3</v>
      </c>
    </row>
    <row r="257" spans="10:13" x14ac:dyDescent="0.3">
      <c r="J257" s="4">
        <v>8427322969</v>
      </c>
      <c r="K257">
        <v>-19.923575100000001</v>
      </c>
      <c r="L257">
        <v>-43.945488599999997</v>
      </c>
      <c r="M257">
        <f t="shared" si="4"/>
        <v>2.7309465007582514E-3</v>
      </c>
    </row>
    <row r="258" spans="10:13" x14ac:dyDescent="0.3">
      <c r="J258" s="4">
        <v>8427322976</v>
      </c>
      <c r="K258">
        <v>-19.9235948</v>
      </c>
      <c r="L258">
        <v>-43.9454183</v>
      </c>
      <c r="M258">
        <f t="shared" si="4"/>
        <v>2.6725431900879739E-3</v>
      </c>
    </row>
    <row r="259" spans="10:13" x14ac:dyDescent="0.3">
      <c r="J259" s="4">
        <v>8427322977</v>
      </c>
      <c r="K259">
        <v>-19.923538600000001</v>
      </c>
      <c r="L259">
        <v>-43.945411399999998</v>
      </c>
      <c r="M259">
        <f t="shared" si="4"/>
        <v>2.6458301976092159E-3</v>
      </c>
    </row>
    <row r="260" spans="10:13" x14ac:dyDescent="0.3">
      <c r="J260" s="4">
        <v>8427322984</v>
      </c>
      <c r="K260">
        <v>-19.922898499999999</v>
      </c>
      <c r="L260">
        <v>-43.945191399999999</v>
      </c>
      <c r="M260">
        <f t="shared" ref="M260:M321" si="5">SQRT(($C$2-K260)^2+($D$2-L260)^2)</f>
        <v>2.2751990203966183E-3</v>
      </c>
    </row>
    <row r="261" spans="10:13" x14ac:dyDescent="0.3">
      <c r="J261" s="4">
        <v>8427322986</v>
      </c>
      <c r="K261">
        <v>-19.921499399999998</v>
      </c>
      <c r="L261">
        <v>-43.944868999999997</v>
      </c>
      <c r="M261">
        <f t="shared" si="5"/>
        <v>2.2288763170838256E-3</v>
      </c>
    </row>
    <row r="262" spans="10:13" x14ac:dyDescent="0.3">
      <c r="J262" s="4">
        <v>8427336825</v>
      </c>
      <c r="K262">
        <v>-19.9221675</v>
      </c>
      <c r="L262">
        <v>-43.944920699999997</v>
      </c>
      <c r="M262">
        <f t="shared" si="5"/>
        <v>2.0338751383980605E-3</v>
      </c>
    </row>
    <row r="263" spans="10:13" x14ac:dyDescent="0.3">
      <c r="J263" s="4">
        <v>8878144070</v>
      </c>
      <c r="K263">
        <v>-19.925903000000002</v>
      </c>
      <c r="L263">
        <v>-43.945923200000003</v>
      </c>
      <c r="M263">
        <f t="shared" si="5"/>
        <v>4.4488225565556755E-3</v>
      </c>
    </row>
    <row r="264" spans="10:13" x14ac:dyDescent="0.3">
      <c r="J264" s="4">
        <v>8878144071</v>
      </c>
      <c r="K264">
        <v>-19.925755500000001</v>
      </c>
      <c r="L264">
        <v>-43.945881700000001</v>
      </c>
      <c r="M264">
        <f t="shared" si="5"/>
        <v>4.3122170261878376E-3</v>
      </c>
    </row>
    <row r="265" spans="10:13" x14ac:dyDescent="0.3">
      <c r="J265" s="4">
        <v>8878144072</v>
      </c>
      <c r="K265">
        <v>-19.925648500000001</v>
      </c>
      <c r="L265">
        <v>-43.945851699999999</v>
      </c>
      <c r="M265">
        <f t="shared" si="5"/>
        <v>4.2139084067198832E-3</v>
      </c>
    </row>
    <row r="266" spans="10:13" x14ac:dyDescent="0.3">
      <c r="J266" s="4">
        <v>8878144073</v>
      </c>
      <c r="K266">
        <v>-19.925442</v>
      </c>
      <c r="L266">
        <v>-43.945793600000002</v>
      </c>
      <c r="M266">
        <f t="shared" si="5"/>
        <v>4.025923468966428E-3</v>
      </c>
    </row>
    <row r="267" spans="10:13" x14ac:dyDescent="0.3">
      <c r="J267" s="4">
        <v>8914825427</v>
      </c>
      <c r="K267">
        <v>-19.9276868</v>
      </c>
      <c r="L267">
        <v>-43.942171199999997</v>
      </c>
      <c r="M267">
        <f t="shared" si="5"/>
        <v>5.1366829950270868E-3</v>
      </c>
    </row>
    <row r="268" spans="10:13" x14ac:dyDescent="0.3">
      <c r="J268" s="4">
        <v>8914825434</v>
      </c>
      <c r="K268">
        <v>-19.927701599999999</v>
      </c>
      <c r="L268">
        <v>-43.9423447</v>
      </c>
      <c r="M268">
        <f t="shared" si="5"/>
        <v>5.1284673018918677E-3</v>
      </c>
    </row>
    <row r="269" spans="10:13" x14ac:dyDescent="0.3">
      <c r="J269" s="4">
        <v>8914832491</v>
      </c>
      <c r="K269">
        <v>-19.927925800000001</v>
      </c>
      <c r="L269">
        <v>-43.945264999999999</v>
      </c>
      <c r="M269">
        <f t="shared" si="5"/>
        <v>5.806604218138214E-3</v>
      </c>
    </row>
    <row r="270" spans="10:13" x14ac:dyDescent="0.3">
      <c r="J270" s="4">
        <v>8914832492</v>
      </c>
      <c r="K270">
        <v>-19.9278905</v>
      </c>
      <c r="L270">
        <v>-43.945198400000002</v>
      </c>
      <c r="M270">
        <f t="shared" si="5"/>
        <v>5.7477365721376609E-3</v>
      </c>
    </row>
    <row r="271" spans="10:13" x14ac:dyDescent="0.3">
      <c r="J271" s="4">
        <v>8914832493</v>
      </c>
      <c r="K271">
        <v>-19.927998299999999</v>
      </c>
      <c r="L271">
        <v>-43.945219700000003</v>
      </c>
      <c r="M271">
        <f t="shared" si="5"/>
        <v>5.8552584612643717E-3</v>
      </c>
    </row>
    <row r="272" spans="10:13" x14ac:dyDescent="0.3">
      <c r="J272" s="4">
        <v>8914862645</v>
      </c>
      <c r="K272">
        <v>-19.927947799999998</v>
      </c>
      <c r="L272">
        <v>-43.945148400000001</v>
      </c>
      <c r="M272">
        <f t="shared" si="5"/>
        <v>5.7811224277748863E-3</v>
      </c>
    </row>
    <row r="273" spans="10:13" x14ac:dyDescent="0.3">
      <c r="J273" s="4">
        <v>8920610408</v>
      </c>
      <c r="K273">
        <v>-19.923268</v>
      </c>
      <c r="L273">
        <v>-43.942794300000003</v>
      </c>
      <c r="M273">
        <f t="shared" si="5"/>
        <v>6.7558790743881306E-4</v>
      </c>
    </row>
    <row r="274" spans="10:13" x14ac:dyDescent="0.3">
      <c r="J274" s="4">
        <v>8920610409</v>
      </c>
      <c r="K274">
        <v>-19.923377800000001</v>
      </c>
      <c r="L274">
        <v>-43.9428342</v>
      </c>
      <c r="M274">
        <f t="shared" si="5"/>
        <v>7.7714525456915636E-4</v>
      </c>
    </row>
    <row r="275" spans="10:13" x14ac:dyDescent="0.3">
      <c r="J275" s="4">
        <v>8920649821</v>
      </c>
      <c r="K275">
        <v>-19.926604600000001</v>
      </c>
      <c r="L275">
        <v>-43.944843800000001</v>
      </c>
      <c r="M275">
        <f t="shared" si="5"/>
        <v>4.4297780141007497E-3</v>
      </c>
    </row>
    <row r="276" spans="10:13" x14ac:dyDescent="0.3">
      <c r="J276" s="4">
        <v>8920649822</v>
      </c>
      <c r="K276">
        <v>-19.926759199999999</v>
      </c>
      <c r="L276">
        <v>-43.944746199999997</v>
      </c>
      <c r="M276">
        <f t="shared" si="5"/>
        <v>4.529872048615523E-3</v>
      </c>
    </row>
    <row r="277" spans="10:13" x14ac:dyDescent="0.3">
      <c r="J277" s="4">
        <v>8920649823</v>
      </c>
      <c r="K277">
        <v>-19.926845</v>
      </c>
      <c r="L277">
        <v>-43.944923600000003</v>
      </c>
      <c r="M277">
        <f t="shared" si="5"/>
        <v>4.6812065922183371E-3</v>
      </c>
    </row>
    <row r="278" spans="10:13" x14ac:dyDescent="0.3">
      <c r="J278" s="4">
        <v>8920649824</v>
      </c>
      <c r="K278">
        <v>-19.9266845</v>
      </c>
      <c r="L278">
        <v>-43.9450383</v>
      </c>
      <c r="M278">
        <f t="shared" si="5"/>
        <v>4.5878625683154648E-3</v>
      </c>
    </row>
    <row r="279" spans="10:13" x14ac:dyDescent="0.3">
      <c r="J279" s="4">
        <v>8920649825</v>
      </c>
      <c r="K279">
        <v>-19.926699299999999</v>
      </c>
      <c r="L279">
        <v>-43.944934400000001</v>
      </c>
      <c r="M279">
        <f t="shared" si="5"/>
        <v>4.5544597492048929E-3</v>
      </c>
    </row>
    <row r="280" spans="10:13" x14ac:dyDescent="0.3">
      <c r="J280" s="4">
        <v>8920649827</v>
      </c>
      <c r="K280">
        <v>-19.926676400000002</v>
      </c>
      <c r="L280">
        <v>-43.9448571</v>
      </c>
      <c r="M280">
        <f t="shared" si="5"/>
        <v>4.5003407315898445E-3</v>
      </c>
    </row>
    <row r="281" spans="10:13" x14ac:dyDescent="0.3">
      <c r="J281" s="4">
        <v>8920649829</v>
      </c>
      <c r="K281">
        <v>-19.926749900000001</v>
      </c>
      <c r="L281">
        <v>-43.944833199999998</v>
      </c>
      <c r="M281">
        <f t="shared" si="5"/>
        <v>4.5568992905284655E-3</v>
      </c>
    </row>
    <row r="282" spans="10:13" x14ac:dyDescent="0.3">
      <c r="J282" s="4">
        <v>8920649831</v>
      </c>
      <c r="K282">
        <v>-19.926763099999999</v>
      </c>
      <c r="L282">
        <v>-43.944923299999999</v>
      </c>
      <c r="M282">
        <f t="shared" si="5"/>
        <v>4.6070662701208614E-3</v>
      </c>
    </row>
    <row r="283" spans="10:13" x14ac:dyDescent="0.3">
      <c r="J283" s="4">
        <v>8920649832</v>
      </c>
      <c r="K283">
        <v>-19.926670399999999</v>
      </c>
      <c r="L283">
        <v>-43.944886099999998</v>
      </c>
      <c r="M283">
        <f t="shared" si="5"/>
        <v>4.5073938792697804E-3</v>
      </c>
    </row>
    <row r="284" spans="10:13" x14ac:dyDescent="0.3">
      <c r="J284" s="4">
        <v>8920649833</v>
      </c>
      <c r="K284">
        <v>-19.9267781</v>
      </c>
      <c r="L284">
        <v>-43.944883799999999</v>
      </c>
      <c r="M284">
        <f t="shared" si="5"/>
        <v>4.6037419484751098E-3</v>
      </c>
    </row>
    <row r="285" spans="10:13" x14ac:dyDescent="0.3">
      <c r="J285" s="4">
        <v>8920649834</v>
      </c>
      <c r="K285">
        <v>-19.926722000000002</v>
      </c>
      <c r="L285">
        <v>-43.944826300000003</v>
      </c>
      <c r="M285">
        <f t="shared" si="5"/>
        <v>4.5286641354479089E-3</v>
      </c>
    </row>
    <row r="286" spans="10:13" x14ac:dyDescent="0.3">
      <c r="J286" s="4">
        <v>8920746330</v>
      </c>
      <c r="K286">
        <v>-19.923206</v>
      </c>
      <c r="L286">
        <v>-43.943532500000003</v>
      </c>
      <c r="M286">
        <f t="shared" si="5"/>
        <v>8.4595857298449249E-4</v>
      </c>
    </row>
    <row r="287" spans="10:13" x14ac:dyDescent="0.3">
      <c r="J287" s="4">
        <v>8920746331</v>
      </c>
      <c r="K287">
        <v>-19.923094299999999</v>
      </c>
      <c r="L287">
        <v>-43.943480100000002</v>
      </c>
      <c r="M287">
        <f t="shared" si="5"/>
        <v>7.3107656021835748E-4</v>
      </c>
    </row>
    <row r="288" spans="10:13" x14ac:dyDescent="0.3">
      <c r="J288" s="4">
        <v>8923642582</v>
      </c>
      <c r="K288">
        <v>-19.9246573</v>
      </c>
      <c r="L288">
        <v>-43.948714899999999</v>
      </c>
      <c r="M288">
        <f t="shared" si="5"/>
        <v>6.1327794571648846E-3</v>
      </c>
    </row>
    <row r="289" spans="10:13" x14ac:dyDescent="0.3">
      <c r="J289" s="4">
        <v>8923642587</v>
      </c>
      <c r="K289">
        <v>-19.924511899999999</v>
      </c>
      <c r="L289">
        <v>-43.948731500000001</v>
      </c>
      <c r="M289">
        <f t="shared" si="5"/>
        <v>6.1014858465370109E-3</v>
      </c>
    </row>
    <row r="290" spans="10:13" x14ac:dyDescent="0.3">
      <c r="J290" s="4">
        <v>8927034184</v>
      </c>
      <c r="K290">
        <v>-19.921647400000001</v>
      </c>
      <c r="L290">
        <v>-43.950350100000001</v>
      </c>
      <c r="M290">
        <f t="shared" si="5"/>
        <v>7.4770354389807978E-3</v>
      </c>
    </row>
    <row r="291" spans="10:13" x14ac:dyDescent="0.3">
      <c r="J291" s="4">
        <v>8933480916</v>
      </c>
      <c r="K291">
        <v>-19.930513600000001</v>
      </c>
      <c r="L291">
        <v>-43.948982899999997</v>
      </c>
      <c r="M291">
        <f t="shared" si="5"/>
        <v>9.9543463323574274E-3</v>
      </c>
    </row>
    <row r="292" spans="10:13" x14ac:dyDescent="0.3">
      <c r="J292" s="4">
        <v>8933499919</v>
      </c>
      <c r="K292">
        <v>-19.930583599999999</v>
      </c>
      <c r="L292">
        <v>-43.949121400000003</v>
      </c>
      <c r="M292">
        <f t="shared" si="5"/>
        <v>1.0094319042455679E-2</v>
      </c>
    </row>
    <row r="293" spans="10:13" x14ac:dyDescent="0.3">
      <c r="J293" s="4">
        <v>8933499920</v>
      </c>
      <c r="K293">
        <v>-19.930440300000001</v>
      </c>
      <c r="L293">
        <v>-43.949027100000002</v>
      </c>
      <c r="M293">
        <f t="shared" si="5"/>
        <v>9.9233009448747595E-3</v>
      </c>
    </row>
    <row r="294" spans="10:13" x14ac:dyDescent="0.3">
      <c r="J294" s="4">
        <v>8933499924</v>
      </c>
      <c r="K294">
        <v>-19.930512700000001</v>
      </c>
      <c r="L294">
        <v>-43.949164500000002</v>
      </c>
      <c r="M294">
        <f t="shared" si="5"/>
        <v>1.0065007868170854E-2</v>
      </c>
    </row>
    <row r="295" spans="10:13" x14ac:dyDescent="0.3">
      <c r="J295" s="4">
        <v>8933734968</v>
      </c>
      <c r="K295">
        <v>-19.927736700000001</v>
      </c>
      <c r="L295">
        <v>-43.946437699999997</v>
      </c>
      <c r="M295">
        <f t="shared" si="5"/>
        <v>6.2113689587093065E-3</v>
      </c>
    </row>
    <row r="296" spans="10:13" x14ac:dyDescent="0.3">
      <c r="J296" s="4">
        <v>8933879406</v>
      </c>
      <c r="K296">
        <v>-19.929905900000001</v>
      </c>
      <c r="L296">
        <v>-43.949351900000003</v>
      </c>
      <c r="M296">
        <f t="shared" si="5"/>
        <v>9.7184592540916839E-3</v>
      </c>
    </row>
    <row r="297" spans="10:13" x14ac:dyDescent="0.3">
      <c r="J297" s="4">
        <v>8933879410</v>
      </c>
      <c r="K297">
        <v>-19.9299745</v>
      </c>
      <c r="L297">
        <v>-43.949497800000003</v>
      </c>
      <c r="M297">
        <f t="shared" si="5"/>
        <v>9.8665240445155698E-3</v>
      </c>
    </row>
    <row r="298" spans="10:13" x14ac:dyDescent="0.3">
      <c r="J298" s="4">
        <v>8933879411</v>
      </c>
      <c r="K298">
        <v>-19.929976499999999</v>
      </c>
      <c r="L298">
        <v>-43.9493078</v>
      </c>
      <c r="M298">
        <f t="shared" si="5"/>
        <v>9.742688401220851E-3</v>
      </c>
    </row>
    <row r="299" spans="10:13" x14ac:dyDescent="0.3">
      <c r="J299" s="4">
        <v>8933879415</v>
      </c>
      <c r="K299">
        <v>-19.930048800000002</v>
      </c>
      <c r="L299">
        <v>-43.949450800000001</v>
      </c>
      <c r="M299">
        <f t="shared" si="5"/>
        <v>9.8911018224455902E-3</v>
      </c>
    </row>
    <row r="300" spans="10:13" x14ac:dyDescent="0.3">
      <c r="J300" s="4">
        <v>8933953002</v>
      </c>
      <c r="K300">
        <v>-19.929067199999999</v>
      </c>
      <c r="L300">
        <v>-43.949869300000003</v>
      </c>
      <c r="M300">
        <f t="shared" si="5"/>
        <v>9.4771849070118298E-3</v>
      </c>
    </row>
    <row r="301" spans="10:13" x14ac:dyDescent="0.3">
      <c r="J301" s="4">
        <v>8933989360</v>
      </c>
      <c r="K301">
        <v>-19.921521800000001</v>
      </c>
      <c r="L301">
        <v>-43.950394899999999</v>
      </c>
      <c r="M301">
        <f t="shared" si="5"/>
        <v>7.5385240782240128E-3</v>
      </c>
    </row>
    <row r="302" spans="10:13" x14ac:dyDescent="0.3">
      <c r="J302" s="4">
        <v>8933989361</v>
      </c>
      <c r="K302">
        <v>-19.921556800000001</v>
      </c>
      <c r="L302">
        <v>-43.950252599999999</v>
      </c>
      <c r="M302">
        <f t="shared" si="5"/>
        <v>7.3926809699837292E-3</v>
      </c>
    </row>
    <row r="303" spans="10:13" x14ac:dyDescent="0.3">
      <c r="J303" s="4">
        <v>8934135556</v>
      </c>
      <c r="K303">
        <v>-19.922138799999999</v>
      </c>
      <c r="L303">
        <v>-43.947851399999998</v>
      </c>
      <c r="M303">
        <f t="shared" si="5"/>
        <v>4.9387383717669287E-3</v>
      </c>
    </row>
    <row r="304" spans="10:13" x14ac:dyDescent="0.3">
      <c r="J304" s="4">
        <v>8934135557</v>
      </c>
      <c r="K304">
        <v>-19.922011600000001</v>
      </c>
      <c r="L304">
        <v>-43.947817000000001</v>
      </c>
      <c r="M304">
        <f t="shared" si="5"/>
        <v>4.9182730563967943E-3</v>
      </c>
    </row>
    <row r="305" spans="10:13" x14ac:dyDescent="0.3">
      <c r="J305" s="4">
        <v>8934202538</v>
      </c>
      <c r="K305">
        <v>-19.923098199999998</v>
      </c>
      <c r="L305">
        <v>-43.944353</v>
      </c>
      <c r="M305">
        <f t="shared" si="5"/>
        <v>1.5006694599607566E-3</v>
      </c>
    </row>
    <row r="306" spans="10:13" x14ac:dyDescent="0.3">
      <c r="J306" s="4">
        <v>8934295040</v>
      </c>
      <c r="K306">
        <v>-19.929486600000001</v>
      </c>
      <c r="L306">
        <v>-43.9440715</v>
      </c>
      <c r="M306">
        <f t="shared" si="5"/>
        <v>6.9726474882247647E-3</v>
      </c>
    </row>
    <row r="307" spans="10:13" x14ac:dyDescent="0.3">
      <c r="J307" s="4">
        <v>8979076648</v>
      </c>
      <c r="K307">
        <v>-19.921163400000001</v>
      </c>
      <c r="L307">
        <v>-43.944774199999998</v>
      </c>
      <c r="M307">
        <f t="shared" si="5"/>
        <v>2.3382729066377104E-3</v>
      </c>
    </row>
    <row r="308" spans="10:13" x14ac:dyDescent="0.3">
      <c r="J308" s="4">
        <v>8979076649</v>
      </c>
      <c r="K308">
        <v>-19.9210016</v>
      </c>
      <c r="L308">
        <v>-43.943868100000003</v>
      </c>
      <c r="M308">
        <f t="shared" si="5"/>
        <v>1.857094197644536E-3</v>
      </c>
    </row>
    <row r="309" spans="10:13" x14ac:dyDescent="0.3">
      <c r="J309" s="4">
        <v>8979076650</v>
      </c>
      <c r="K309">
        <v>-19.921241200000001</v>
      </c>
      <c r="L309">
        <v>-43.943732699999998</v>
      </c>
      <c r="M309">
        <f t="shared" si="5"/>
        <v>1.5819064788521635E-3</v>
      </c>
    </row>
    <row r="310" spans="10:13" x14ac:dyDescent="0.3">
      <c r="J310" s="4">
        <v>8979076652</v>
      </c>
      <c r="K310">
        <v>-19.921089299999998</v>
      </c>
      <c r="L310">
        <v>-43.943674299999998</v>
      </c>
      <c r="M310">
        <f t="shared" si="5"/>
        <v>1.6884092813841474E-3</v>
      </c>
    </row>
    <row r="311" spans="10:13" x14ac:dyDescent="0.3">
      <c r="J311" s="4">
        <v>8979076655</v>
      </c>
      <c r="K311">
        <v>-19.9211779</v>
      </c>
      <c r="L311">
        <v>-43.943316699999997</v>
      </c>
      <c r="M311">
        <f t="shared" si="5"/>
        <v>1.4794184064920561E-3</v>
      </c>
    </row>
    <row r="312" spans="10:13" x14ac:dyDescent="0.3">
      <c r="J312" s="4">
        <v>8979229847</v>
      </c>
      <c r="K312">
        <v>-19.925459</v>
      </c>
      <c r="L312">
        <v>-43.943104699999999</v>
      </c>
      <c r="M312">
        <f t="shared" si="5"/>
        <v>2.8568393455346082E-3</v>
      </c>
    </row>
    <row r="313" spans="10:13" x14ac:dyDescent="0.3">
      <c r="J313" s="4">
        <v>8979229851</v>
      </c>
      <c r="K313">
        <v>-19.925934699999999</v>
      </c>
      <c r="L313">
        <v>-43.942829400000001</v>
      </c>
      <c r="M313">
        <f t="shared" si="5"/>
        <v>3.3291630442525825E-3</v>
      </c>
    </row>
    <row r="314" spans="10:13" x14ac:dyDescent="0.3">
      <c r="J314" s="4">
        <v>8979229853</v>
      </c>
      <c r="K314">
        <v>-19.927672699999999</v>
      </c>
      <c r="L314">
        <v>-43.943142600000002</v>
      </c>
      <c r="M314">
        <f t="shared" si="5"/>
        <v>5.0697455647214116E-3</v>
      </c>
    </row>
    <row r="315" spans="10:13" x14ac:dyDescent="0.3">
      <c r="J315" s="4">
        <v>8979229854</v>
      </c>
      <c r="K315">
        <v>-19.9271885</v>
      </c>
      <c r="L315">
        <v>-43.943001799999998</v>
      </c>
      <c r="M315">
        <f t="shared" si="5"/>
        <v>4.5817782898890007E-3</v>
      </c>
    </row>
    <row r="316" spans="10:13" x14ac:dyDescent="0.3">
      <c r="J316" s="4">
        <v>8979229856</v>
      </c>
      <c r="K316">
        <v>-19.929960999999999</v>
      </c>
      <c r="L316">
        <v>-43.946341099999998</v>
      </c>
      <c r="M316">
        <f t="shared" si="5"/>
        <v>8.1043358989973825E-3</v>
      </c>
    </row>
    <row r="317" spans="10:13" x14ac:dyDescent="0.3">
      <c r="J317" s="4">
        <v>8979229858</v>
      </c>
      <c r="K317">
        <v>-19.9302487</v>
      </c>
      <c r="L317">
        <v>-43.946411900000001</v>
      </c>
      <c r="M317">
        <f t="shared" si="5"/>
        <v>8.3953397547645425E-3</v>
      </c>
    </row>
    <row r="318" spans="10:13" x14ac:dyDescent="0.3">
      <c r="J318" s="4">
        <v>8979229859</v>
      </c>
      <c r="K318">
        <v>-19.9293306</v>
      </c>
      <c r="L318">
        <v>-43.947616500000002</v>
      </c>
      <c r="M318">
        <f t="shared" si="5"/>
        <v>8.1927481858641189E-3</v>
      </c>
    </row>
    <row r="319" spans="10:13" x14ac:dyDescent="0.3">
      <c r="J319" s="4">
        <v>8979229861</v>
      </c>
      <c r="K319">
        <v>-19.9294482</v>
      </c>
      <c r="L319">
        <v>-43.947078599999998</v>
      </c>
      <c r="M319">
        <f t="shared" si="5"/>
        <v>7.9980742507622556E-3</v>
      </c>
    </row>
    <row r="320" spans="10:13" x14ac:dyDescent="0.3">
      <c r="J320" s="4">
        <v>8979229862</v>
      </c>
      <c r="K320">
        <v>-19.931065499999999</v>
      </c>
      <c r="L320">
        <v>-43.945339300000001</v>
      </c>
      <c r="M320">
        <f t="shared" si="5"/>
        <v>8.7933892032911257E-3</v>
      </c>
    </row>
    <row r="321" spans="10:13" x14ac:dyDescent="0.3">
      <c r="J321" s="4">
        <v>8979229864</v>
      </c>
      <c r="K321">
        <v>-19.930608500000002</v>
      </c>
      <c r="L321">
        <v>-43.945230299999999</v>
      </c>
      <c r="M321">
        <f t="shared" si="5"/>
        <v>8.3240250252646503E-3</v>
      </c>
    </row>
  </sheetData>
  <conditionalFormatting sqref="M3:M321">
    <cfRule type="top10" dxfId="0" priority="1" bottom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EF30-034C-4556-B78F-C72FDE9091F5}">
  <dimension ref="B2:N24"/>
  <sheetViews>
    <sheetView tabSelected="1" workbookViewId="0">
      <selection activeCell="E8" sqref="E8"/>
    </sheetView>
  </sheetViews>
  <sheetFormatPr defaultRowHeight="14.4" x14ac:dyDescent="0.3"/>
  <sheetData>
    <row r="2" spans="2:14" x14ac:dyDescent="0.3">
      <c r="B2" t="s">
        <v>23</v>
      </c>
      <c r="G2">
        <v>-19.923268</v>
      </c>
      <c r="H2">
        <v>-43.942794300000003</v>
      </c>
      <c r="J2" t="s">
        <v>22</v>
      </c>
    </row>
    <row r="3" spans="2:14" x14ac:dyDescent="0.3">
      <c r="B3" t="s">
        <v>24</v>
      </c>
      <c r="G3">
        <v>-19.922067599999998</v>
      </c>
      <c r="H3">
        <v>-43.945625399999997</v>
      </c>
    </row>
    <row r="4" spans="2:14" x14ac:dyDescent="0.3">
      <c r="G4">
        <f>G3-G2</f>
        <v>1.2004000000018777E-3</v>
      </c>
      <c r="H4">
        <f>H3-H2</f>
        <v>-2.8310999999945352E-3</v>
      </c>
    </row>
    <row r="5" spans="2:14" x14ac:dyDescent="0.3">
      <c r="B5" t="s">
        <v>25</v>
      </c>
      <c r="G5">
        <f>G4*F6</f>
        <v>133.62852800020903</v>
      </c>
      <c r="H5">
        <f>H4*E8</f>
        <v>-296.29543221572425</v>
      </c>
    </row>
    <row r="6" spans="2:14" x14ac:dyDescent="0.3">
      <c r="B6" t="s">
        <v>26</v>
      </c>
      <c r="D6">
        <v>1</v>
      </c>
      <c r="E6">
        <v>111.32</v>
      </c>
      <c r="F6">
        <f>E6*1000</f>
        <v>111320</v>
      </c>
      <c r="H6">
        <f>((G5^2)+(H5^2))^(1/2)</f>
        <v>325.0347160649236</v>
      </c>
    </row>
    <row r="7" spans="2:14" x14ac:dyDescent="0.3">
      <c r="M7">
        <v>30</v>
      </c>
      <c r="N7">
        <f>SIN(RADIANS(M7))</f>
        <v>0.49999999999999994</v>
      </c>
    </row>
    <row r="8" spans="2:14" x14ac:dyDescent="0.3">
      <c r="D8">
        <v>1</v>
      </c>
      <c r="E8">
        <f>40075*1000*COS(RADIANS(AVERAGE(G2:G3)))/360</f>
        <v>104657.35304874295</v>
      </c>
    </row>
    <row r="9" spans="2:14" x14ac:dyDescent="0.3">
      <c r="E9">
        <f>RADIANS(AVERAGE(G2:G3))</f>
        <v>-0.34771614889105512</v>
      </c>
    </row>
    <row r="10" spans="2:14" x14ac:dyDescent="0.3">
      <c r="E10">
        <f>COS(RADIANS(AVERAGE(G2:G3)))</f>
        <v>0.94015338983275021</v>
      </c>
    </row>
    <row r="18" spans="2:12" x14ac:dyDescent="0.3">
      <c r="B18" s="5" t="s">
        <v>21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2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2:12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2:12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2:12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2:12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mergeCells count="1">
    <mergeCell ref="B18:L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esboço distancia heuristica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Fernandes</dc:creator>
  <cp:lastModifiedBy>Vinicius Fernandes</cp:lastModifiedBy>
  <dcterms:created xsi:type="dcterms:W3CDTF">2021-11-23T22:52:29Z</dcterms:created>
  <dcterms:modified xsi:type="dcterms:W3CDTF">2021-12-09T02:22:52Z</dcterms:modified>
</cp:coreProperties>
</file>