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fillis/Documents/02 MA Data Journalism/Semester 3/Major Project/Weekly charts/attended contacts mh/"/>
    </mc:Choice>
  </mc:AlternateContent>
  <xr:revisionPtr revIDLastSave="0" documentId="13_ncr:1_{3C717F91-DDEB-1B4A-A56E-FD5EA311BA7B}" xr6:coauthVersionLast="47" xr6:coauthVersionMax="47" xr10:uidLastSave="{00000000-0000-0000-0000-000000000000}"/>
  <bookViews>
    <workbookView xWindow="380" yWindow="500" windowWidth="28040" windowHeight="15820" activeTab="1" xr2:uid="{00000000-000D-0000-FFFF-FFFF00000000}"/>
  </bookViews>
  <sheets>
    <sheet name="MHSDS-England-contacts-medium" sheetId="1" r:id="rId1"/>
    <sheet name="Sheet1" sheetId="2" r:id="rId2"/>
  </sheets>
  <definedNames>
    <definedName name="_xlnm._FilterDatabase" localSheetId="0" hidden="1">'MHSDS-England-contacts-medium'!$A$1:$D$241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30" i="2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30" i="2"/>
  <c r="F30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" i="2"/>
</calcChain>
</file>

<file path=xl/sharedStrings.xml><?xml version="1.0" encoding="utf-8"?>
<sst xmlns="http://schemas.openxmlformats.org/spreadsheetml/2006/main" count="504" uniqueCount="22">
  <si>
    <t>start.reporting.period</t>
  </si>
  <si>
    <t>SECONDARY_LEVEL_DESCRIPTION</t>
  </si>
  <si>
    <t>MEASURE_NAME</t>
  </si>
  <si>
    <t>MEASURE_VALUE</t>
  </si>
  <si>
    <t>Attended contacts in the RP, aged 0 to 18</t>
  </si>
  <si>
    <t>Face to face communication</t>
  </si>
  <si>
    <t>Attended contacts in the RP, 0 to 18, by consultation medium</t>
  </si>
  <si>
    <t>Telephone</t>
  </si>
  <si>
    <t>Telemedicine web camera</t>
  </si>
  <si>
    <t>Talk type for a person unable to speak</t>
  </si>
  <si>
    <t>Email</t>
  </si>
  <si>
    <t>Short Message Service (SMS) - Text Messaging</t>
  </si>
  <si>
    <t>Other</t>
  </si>
  <si>
    <t>Invalid</t>
  </si>
  <si>
    <t>Missing</t>
  </si>
  <si>
    <t>Date</t>
  </si>
  <si>
    <t>Other new</t>
  </si>
  <si>
    <t>Missing new</t>
  </si>
  <si>
    <t>Email or text messaging</t>
  </si>
  <si>
    <t>non face to face</t>
  </si>
  <si>
    <t>% face to face</t>
  </si>
  <si>
    <t>% non face to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</si>
</sst>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18" fillId="0" borderId="0" xfId="0" applyNumberFormat="1" applyFont="1"/>
    <xf numFmtId="0" fontId="0" fillId="33" borderId="0" xfId="0" applyFill="1"/>
    <xf numFmtId="0" fontId="16" fillId="0" borderId="0" xfId="0" applyFont="1" applyAlignment="1">
      <alignment horizontal="left" wrapText="1"/>
    </xf>
    <xf numFmtId="0" fontId="16" fillId="33" borderId="0" xfId="0" applyFont="1" applyFill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1"/>
  <sheetViews>
    <sheetView topLeftCell="A188" workbookViewId="0">
      <selection activeCell="D194" sqref="D194:D217"/>
    </sheetView>
  </sheetViews>
  <sheetFormatPr baseColWidth="10" defaultRowHeight="16" x14ac:dyDescent="0.2"/>
  <cols>
    <col min="1" max="1" width="10.83203125" style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43556</v>
      </c>
      <c r="B2" t="s">
        <v>4</v>
      </c>
      <c r="C2" t="s">
        <v>4</v>
      </c>
      <c r="D2">
        <v>307328</v>
      </c>
    </row>
    <row r="3" spans="1:4" x14ac:dyDescent="0.2">
      <c r="A3" s="1">
        <v>43586</v>
      </c>
      <c r="B3" t="s">
        <v>4</v>
      </c>
      <c r="C3" t="s">
        <v>4</v>
      </c>
      <c r="D3">
        <v>346997</v>
      </c>
    </row>
    <row r="4" spans="1:4" x14ac:dyDescent="0.2">
      <c r="A4" s="1">
        <v>43617</v>
      </c>
      <c r="B4" t="s">
        <v>4</v>
      </c>
      <c r="C4" t="s">
        <v>4</v>
      </c>
      <c r="D4">
        <v>337476</v>
      </c>
    </row>
    <row r="5" spans="1:4" x14ac:dyDescent="0.2">
      <c r="A5" s="1">
        <v>43647</v>
      </c>
      <c r="B5" t="s">
        <v>4</v>
      </c>
      <c r="C5" t="s">
        <v>4</v>
      </c>
      <c r="D5">
        <v>363594</v>
      </c>
    </row>
    <row r="6" spans="1:4" x14ac:dyDescent="0.2">
      <c r="A6" s="1">
        <v>43678</v>
      </c>
      <c r="B6" t="s">
        <v>4</v>
      </c>
      <c r="C6" t="s">
        <v>4</v>
      </c>
      <c r="D6">
        <v>274323</v>
      </c>
    </row>
    <row r="7" spans="1:4" x14ac:dyDescent="0.2">
      <c r="A7" s="1">
        <v>43709</v>
      </c>
      <c r="B7" t="s">
        <v>4</v>
      </c>
      <c r="C7" t="s">
        <v>4</v>
      </c>
      <c r="D7">
        <v>335775</v>
      </c>
    </row>
    <row r="8" spans="1:4" x14ac:dyDescent="0.2">
      <c r="A8" s="1">
        <v>43739</v>
      </c>
      <c r="B8" t="s">
        <v>4</v>
      </c>
      <c r="C8" t="s">
        <v>4</v>
      </c>
      <c r="D8">
        <v>388130</v>
      </c>
    </row>
    <row r="9" spans="1:4" x14ac:dyDescent="0.2">
      <c r="A9" s="1">
        <v>43770</v>
      </c>
      <c r="B9" t="s">
        <v>4</v>
      </c>
      <c r="C9" t="s">
        <v>4</v>
      </c>
      <c r="D9">
        <v>383387</v>
      </c>
    </row>
    <row r="10" spans="1:4" x14ac:dyDescent="0.2">
      <c r="A10" s="1">
        <v>43800</v>
      </c>
      <c r="B10" t="s">
        <v>4</v>
      </c>
      <c r="C10" t="s">
        <v>4</v>
      </c>
      <c r="D10">
        <v>305574</v>
      </c>
    </row>
    <row r="11" spans="1:4" x14ac:dyDescent="0.2">
      <c r="A11" s="1">
        <v>43831</v>
      </c>
      <c r="B11" t="s">
        <v>4</v>
      </c>
      <c r="C11" t="s">
        <v>4</v>
      </c>
      <c r="D11">
        <v>402520</v>
      </c>
    </row>
    <row r="12" spans="1:4" x14ac:dyDescent="0.2">
      <c r="A12" s="1">
        <v>43862</v>
      </c>
      <c r="B12" t="s">
        <v>4</v>
      </c>
      <c r="C12" t="s">
        <v>4</v>
      </c>
      <c r="D12">
        <v>361178</v>
      </c>
    </row>
    <row r="13" spans="1:4" x14ac:dyDescent="0.2">
      <c r="A13" s="1">
        <v>43891</v>
      </c>
      <c r="B13" t="s">
        <v>4</v>
      </c>
      <c r="C13" t="s">
        <v>4</v>
      </c>
      <c r="D13">
        <v>384011</v>
      </c>
    </row>
    <row r="14" spans="1:4" x14ac:dyDescent="0.2">
      <c r="A14" s="1">
        <v>43922</v>
      </c>
      <c r="B14" t="s">
        <v>4</v>
      </c>
      <c r="C14" t="s">
        <v>4</v>
      </c>
      <c r="D14">
        <v>365212</v>
      </c>
    </row>
    <row r="15" spans="1:4" x14ac:dyDescent="0.2">
      <c r="A15" s="1">
        <v>43952</v>
      </c>
      <c r="B15" t="s">
        <v>4</v>
      </c>
      <c r="C15" t="s">
        <v>4</v>
      </c>
      <c r="D15">
        <v>360525</v>
      </c>
    </row>
    <row r="16" spans="1:4" x14ac:dyDescent="0.2">
      <c r="A16" s="1">
        <v>43983</v>
      </c>
      <c r="B16" t="s">
        <v>4</v>
      </c>
      <c r="C16" t="s">
        <v>4</v>
      </c>
      <c r="D16">
        <v>413656</v>
      </c>
    </row>
    <row r="17" spans="1:4" x14ac:dyDescent="0.2">
      <c r="A17" s="1">
        <v>44013</v>
      </c>
      <c r="B17" t="s">
        <v>4</v>
      </c>
      <c r="C17" t="s">
        <v>4</v>
      </c>
      <c r="D17">
        <v>413444</v>
      </c>
    </row>
    <row r="18" spans="1:4" x14ac:dyDescent="0.2">
      <c r="A18" s="1">
        <v>44044</v>
      </c>
      <c r="B18" t="s">
        <v>4</v>
      </c>
      <c r="C18" t="s">
        <v>4</v>
      </c>
      <c r="D18">
        <v>336675</v>
      </c>
    </row>
    <row r="19" spans="1:4" x14ac:dyDescent="0.2">
      <c r="A19" s="1">
        <v>44075</v>
      </c>
      <c r="B19" t="s">
        <v>4</v>
      </c>
      <c r="C19" t="s">
        <v>4</v>
      </c>
      <c r="D19">
        <v>411597</v>
      </c>
    </row>
    <row r="20" spans="1:4" x14ac:dyDescent="0.2">
      <c r="A20" s="1">
        <v>44105</v>
      </c>
      <c r="B20" t="s">
        <v>4</v>
      </c>
      <c r="C20" t="s">
        <v>4</v>
      </c>
      <c r="D20">
        <v>423369</v>
      </c>
    </row>
    <row r="21" spans="1:4" x14ac:dyDescent="0.2">
      <c r="A21" s="1">
        <v>44136</v>
      </c>
      <c r="B21" t="s">
        <v>4</v>
      </c>
      <c r="C21" t="s">
        <v>4</v>
      </c>
      <c r="D21">
        <v>455887</v>
      </c>
    </row>
    <row r="22" spans="1:4" x14ac:dyDescent="0.2">
      <c r="A22" s="1">
        <v>44166</v>
      </c>
      <c r="B22" t="s">
        <v>4</v>
      </c>
      <c r="C22" t="s">
        <v>4</v>
      </c>
      <c r="D22">
        <v>395229</v>
      </c>
    </row>
    <row r="23" spans="1:4" x14ac:dyDescent="0.2">
      <c r="A23" s="1">
        <v>44197</v>
      </c>
      <c r="B23" t="s">
        <v>4</v>
      </c>
      <c r="C23" t="s">
        <v>4</v>
      </c>
      <c r="D23">
        <v>424344</v>
      </c>
    </row>
    <row r="24" spans="1:4" x14ac:dyDescent="0.2">
      <c r="A24" s="1">
        <v>44228</v>
      </c>
      <c r="B24" t="s">
        <v>4</v>
      </c>
      <c r="C24" t="s">
        <v>4</v>
      </c>
      <c r="D24">
        <v>415387</v>
      </c>
    </row>
    <row r="25" spans="1:4" x14ac:dyDescent="0.2">
      <c r="A25" s="1">
        <v>44256</v>
      </c>
      <c r="B25" t="s">
        <v>4</v>
      </c>
      <c r="C25" t="s">
        <v>4</v>
      </c>
      <c r="D25">
        <v>488234</v>
      </c>
    </row>
    <row r="26" spans="1:4" x14ac:dyDescent="0.2">
      <c r="A26" s="1">
        <v>43556</v>
      </c>
      <c r="B26" t="s">
        <v>10</v>
      </c>
      <c r="C26" t="s">
        <v>6</v>
      </c>
      <c r="D26">
        <v>1745</v>
      </c>
    </row>
    <row r="27" spans="1:4" x14ac:dyDescent="0.2">
      <c r="A27" s="1">
        <v>43586</v>
      </c>
      <c r="B27" t="s">
        <v>10</v>
      </c>
      <c r="C27" t="s">
        <v>6</v>
      </c>
      <c r="D27">
        <v>2000</v>
      </c>
    </row>
    <row r="28" spans="1:4" x14ac:dyDescent="0.2">
      <c r="A28" s="1">
        <v>43617</v>
      </c>
      <c r="B28" t="s">
        <v>10</v>
      </c>
      <c r="C28" t="s">
        <v>6</v>
      </c>
      <c r="D28">
        <v>2168</v>
      </c>
    </row>
    <row r="29" spans="1:4" x14ac:dyDescent="0.2">
      <c r="A29" s="1">
        <v>43647</v>
      </c>
      <c r="B29" t="s">
        <v>10</v>
      </c>
      <c r="C29" t="s">
        <v>6</v>
      </c>
      <c r="D29">
        <v>2236</v>
      </c>
    </row>
    <row r="30" spans="1:4" x14ac:dyDescent="0.2">
      <c r="A30" s="1">
        <v>43678</v>
      </c>
      <c r="B30" t="s">
        <v>10</v>
      </c>
      <c r="C30" t="s">
        <v>6</v>
      </c>
      <c r="D30">
        <v>1696</v>
      </c>
    </row>
    <row r="31" spans="1:4" x14ac:dyDescent="0.2">
      <c r="A31" s="1">
        <v>43709</v>
      </c>
      <c r="B31" t="s">
        <v>10</v>
      </c>
      <c r="C31" t="s">
        <v>6</v>
      </c>
      <c r="D31">
        <v>2339</v>
      </c>
    </row>
    <row r="32" spans="1:4" x14ac:dyDescent="0.2">
      <c r="A32" s="1">
        <v>43739</v>
      </c>
      <c r="B32" t="s">
        <v>10</v>
      </c>
      <c r="C32" t="s">
        <v>6</v>
      </c>
      <c r="D32">
        <v>2713</v>
      </c>
    </row>
    <row r="33" spans="1:4" x14ac:dyDescent="0.2">
      <c r="A33" s="1">
        <v>43770</v>
      </c>
      <c r="B33" t="s">
        <v>10</v>
      </c>
      <c r="C33" t="s">
        <v>6</v>
      </c>
      <c r="D33">
        <v>2519</v>
      </c>
    </row>
    <row r="34" spans="1:4" x14ac:dyDescent="0.2">
      <c r="A34" s="1">
        <v>43800</v>
      </c>
      <c r="B34" t="s">
        <v>10</v>
      </c>
      <c r="C34" t="s">
        <v>6</v>
      </c>
      <c r="D34">
        <v>2143</v>
      </c>
    </row>
    <row r="35" spans="1:4" x14ac:dyDescent="0.2">
      <c r="A35" s="1">
        <v>43831</v>
      </c>
      <c r="B35" t="s">
        <v>10</v>
      </c>
      <c r="C35" t="s">
        <v>6</v>
      </c>
      <c r="D35">
        <v>2590</v>
      </c>
    </row>
    <row r="36" spans="1:4" x14ac:dyDescent="0.2">
      <c r="A36" s="1">
        <v>43862</v>
      </c>
      <c r="B36" t="s">
        <v>10</v>
      </c>
      <c r="C36" t="s">
        <v>6</v>
      </c>
      <c r="D36">
        <v>2425</v>
      </c>
    </row>
    <row r="37" spans="1:4" x14ac:dyDescent="0.2">
      <c r="A37" s="1">
        <v>43891</v>
      </c>
      <c r="B37" t="s">
        <v>10</v>
      </c>
      <c r="C37" t="s">
        <v>6</v>
      </c>
      <c r="D37">
        <v>3600</v>
      </c>
    </row>
    <row r="38" spans="1:4" x14ac:dyDescent="0.2">
      <c r="A38" s="1">
        <v>43922</v>
      </c>
      <c r="B38" t="s">
        <v>10</v>
      </c>
      <c r="C38" t="s">
        <v>6</v>
      </c>
      <c r="D38">
        <v>5808</v>
      </c>
    </row>
    <row r="39" spans="1:4" x14ac:dyDescent="0.2">
      <c r="A39" s="1">
        <v>43952</v>
      </c>
      <c r="B39" t="s">
        <v>10</v>
      </c>
      <c r="C39" t="s">
        <v>6</v>
      </c>
      <c r="D39">
        <v>5920</v>
      </c>
    </row>
    <row r="40" spans="1:4" x14ac:dyDescent="0.2">
      <c r="A40" s="1">
        <v>43983</v>
      </c>
      <c r="B40" t="s">
        <v>10</v>
      </c>
      <c r="C40" t="s">
        <v>6</v>
      </c>
      <c r="D40">
        <v>7155</v>
      </c>
    </row>
    <row r="41" spans="1:4" x14ac:dyDescent="0.2">
      <c r="A41" s="1">
        <v>44013</v>
      </c>
      <c r="B41" t="s">
        <v>10</v>
      </c>
      <c r="C41" t="s">
        <v>6</v>
      </c>
      <c r="D41">
        <v>7381</v>
      </c>
    </row>
    <row r="42" spans="1:4" x14ac:dyDescent="0.2">
      <c r="A42" s="1">
        <v>44044</v>
      </c>
      <c r="B42" t="s">
        <v>10</v>
      </c>
      <c r="C42" t="s">
        <v>6</v>
      </c>
      <c r="D42">
        <v>5364</v>
      </c>
    </row>
    <row r="43" spans="1:4" x14ac:dyDescent="0.2">
      <c r="A43" s="1">
        <v>44075</v>
      </c>
      <c r="B43" t="s">
        <v>10</v>
      </c>
      <c r="C43" t="s">
        <v>6</v>
      </c>
      <c r="D43">
        <v>7510</v>
      </c>
    </row>
    <row r="44" spans="1:4" x14ac:dyDescent="0.2">
      <c r="A44" s="1">
        <v>44105</v>
      </c>
      <c r="B44" t="s">
        <v>10</v>
      </c>
      <c r="C44" t="s">
        <v>6</v>
      </c>
      <c r="D44">
        <v>7672</v>
      </c>
    </row>
    <row r="45" spans="1:4" x14ac:dyDescent="0.2">
      <c r="A45" s="1">
        <v>44136</v>
      </c>
      <c r="B45" t="s">
        <v>10</v>
      </c>
      <c r="C45" t="s">
        <v>6</v>
      </c>
      <c r="D45">
        <v>8077</v>
      </c>
    </row>
    <row r="46" spans="1:4" x14ac:dyDescent="0.2">
      <c r="A46" s="1">
        <v>44166</v>
      </c>
      <c r="B46" t="s">
        <v>10</v>
      </c>
      <c r="C46" t="s">
        <v>6</v>
      </c>
      <c r="D46">
        <v>7281</v>
      </c>
    </row>
    <row r="47" spans="1:4" x14ac:dyDescent="0.2">
      <c r="A47" s="1">
        <v>44197</v>
      </c>
      <c r="B47" t="s">
        <v>10</v>
      </c>
      <c r="C47" t="s">
        <v>6</v>
      </c>
      <c r="D47">
        <v>8618</v>
      </c>
    </row>
    <row r="48" spans="1:4" x14ac:dyDescent="0.2">
      <c r="A48" s="1">
        <v>44228</v>
      </c>
      <c r="B48" t="s">
        <v>10</v>
      </c>
      <c r="C48" t="s">
        <v>6</v>
      </c>
      <c r="D48">
        <v>7798</v>
      </c>
    </row>
    <row r="49" spans="1:4" x14ac:dyDescent="0.2">
      <c r="A49" s="1">
        <v>44256</v>
      </c>
      <c r="B49" t="s">
        <v>10</v>
      </c>
      <c r="C49" t="s">
        <v>6</v>
      </c>
      <c r="D49">
        <v>9562</v>
      </c>
    </row>
    <row r="50" spans="1:4" x14ac:dyDescent="0.2">
      <c r="A50" s="1">
        <v>43556</v>
      </c>
      <c r="B50" t="s">
        <v>5</v>
      </c>
      <c r="C50" t="s">
        <v>6</v>
      </c>
      <c r="D50">
        <v>221767</v>
      </c>
    </row>
    <row r="51" spans="1:4" x14ac:dyDescent="0.2">
      <c r="A51" s="1">
        <v>43586</v>
      </c>
      <c r="B51" t="s">
        <v>5</v>
      </c>
      <c r="C51" t="s">
        <v>6</v>
      </c>
      <c r="D51">
        <v>253693</v>
      </c>
    </row>
    <row r="52" spans="1:4" x14ac:dyDescent="0.2">
      <c r="A52" s="1">
        <v>43617</v>
      </c>
      <c r="B52" t="s">
        <v>5</v>
      </c>
      <c r="C52" t="s">
        <v>6</v>
      </c>
      <c r="D52">
        <v>246615</v>
      </c>
    </row>
    <row r="53" spans="1:4" x14ac:dyDescent="0.2">
      <c r="A53" s="1">
        <v>43647</v>
      </c>
      <c r="B53" t="s">
        <v>5</v>
      </c>
      <c r="C53" t="s">
        <v>6</v>
      </c>
      <c r="D53">
        <v>262072</v>
      </c>
    </row>
    <row r="54" spans="1:4" x14ac:dyDescent="0.2">
      <c r="A54" s="1">
        <v>43678</v>
      </c>
      <c r="B54" t="s">
        <v>5</v>
      </c>
      <c r="C54" t="s">
        <v>6</v>
      </c>
      <c r="D54">
        <v>194101</v>
      </c>
    </row>
    <row r="55" spans="1:4" x14ac:dyDescent="0.2">
      <c r="A55" s="1">
        <v>43709</v>
      </c>
      <c r="B55" t="s">
        <v>5</v>
      </c>
      <c r="C55" t="s">
        <v>6</v>
      </c>
      <c r="D55">
        <v>238907</v>
      </c>
    </row>
    <row r="56" spans="1:4" x14ac:dyDescent="0.2">
      <c r="A56" s="1">
        <v>43739</v>
      </c>
      <c r="B56" t="s">
        <v>5</v>
      </c>
      <c r="C56" t="s">
        <v>6</v>
      </c>
      <c r="D56">
        <v>275831</v>
      </c>
    </row>
    <row r="57" spans="1:4" x14ac:dyDescent="0.2">
      <c r="A57" s="1">
        <v>43770</v>
      </c>
      <c r="B57" t="s">
        <v>5</v>
      </c>
      <c r="C57" t="s">
        <v>6</v>
      </c>
      <c r="D57">
        <v>275603</v>
      </c>
    </row>
    <row r="58" spans="1:4" x14ac:dyDescent="0.2">
      <c r="A58" s="1">
        <v>43800</v>
      </c>
      <c r="B58" t="s">
        <v>5</v>
      </c>
      <c r="C58" t="s">
        <v>6</v>
      </c>
      <c r="D58">
        <v>214136</v>
      </c>
    </row>
    <row r="59" spans="1:4" x14ac:dyDescent="0.2">
      <c r="A59" s="1">
        <v>43831</v>
      </c>
      <c r="B59" t="s">
        <v>5</v>
      </c>
      <c r="C59" t="s">
        <v>6</v>
      </c>
      <c r="D59">
        <v>286258</v>
      </c>
    </row>
    <row r="60" spans="1:4" x14ac:dyDescent="0.2">
      <c r="A60" s="1">
        <v>43862</v>
      </c>
      <c r="B60" t="s">
        <v>5</v>
      </c>
      <c r="C60" t="s">
        <v>6</v>
      </c>
      <c r="D60">
        <v>255009</v>
      </c>
    </row>
    <row r="61" spans="1:4" x14ac:dyDescent="0.2">
      <c r="A61" s="1">
        <v>43891</v>
      </c>
      <c r="B61" t="s">
        <v>5</v>
      </c>
      <c r="C61" t="s">
        <v>6</v>
      </c>
      <c r="D61">
        <v>198113</v>
      </c>
    </row>
    <row r="62" spans="1:4" x14ac:dyDescent="0.2">
      <c r="A62" s="1">
        <v>43922</v>
      </c>
      <c r="B62" t="s">
        <v>5</v>
      </c>
      <c r="C62" t="s">
        <v>6</v>
      </c>
      <c r="D62">
        <v>81232</v>
      </c>
    </row>
    <row r="63" spans="1:4" x14ac:dyDescent="0.2">
      <c r="A63" s="1">
        <v>43952</v>
      </c>
      <c r="B63" t="s">
        <v>5</v>
      </c>
      <c r="C63" t="s">
        <v>6</v>
      </c>
      <c r="D63">
        <v>80756</v>
      </c>
    </row>
    <row r="64" spans="1:4" x14ac:dyDescent="0.2">
      <c r="A64" s="1">
        <v>43983</v>
      </c>
      <c r="B64" t="s">
        <v>5</v>
      </c>
      <c r="C64" t="s">
        <v>6</v>
      </c>
      <c r="D64">
        <v>102795</v>
      </c>
    </row>
    <row r="65" spans="1:4" x14ac:dyDescent="0.2">
      <c r="A65" s="1">
        <v>44013</v>
      </c>
      <c r="B65" t="s">
        <v>5</v>
      </c>
      <c r="C65" t="s">
        <v>6</v>
      </c>
      <c r="D65">
        <v>118923</v>
      </c>
    </row>
    <row r="66" spans="1:4" x14ac:dyDescent="0.2">
      <c r="A66" s="1">
        <v>44044</v>
      </c>
      <c r="B66" t="s">
        <v>5</v>
      </c>
      <c r="C66" t="s">
        <v>6</v>
      </c>
      <c r="D66">
        <v>107591</v>
      </c>
    </row>
    <row r="67" spans="1:4" x14ac:dyDescent="0.2">
      <c r="A67" s="1">
        <v>44075</v>
      </c>
      <c r="B67" t="s">
        <v>5</v>
      </c>
      <c r="C67" t="s">
        <v>6</v>
      </c>
      <c r="D67">
        <v>139006</v>
      </c>
    </row>
    <row r="68" spans="1:4" x14ac:dyDescent="0.2">
      <c r="A68" s="1">
        <v>44105</v>
      </c>
      <c r="B68" t="s">
        <v>5</v>
      </c>
      <c r="C68" t="s">
        <v>6</v>
      </c>
      <c r="D68">
        <v>150859</v>
      </c>
    </row>
    <row r="69" spans="1:4" x14ac:dyDescent="0.2">
      <c r="A69" s="1">
        <v>44136</v>
      </c>
      <c r="B69" t="s">
        <v>5</v>
      </c>
      <c r="C69" t="s">
        <v>6</v>
      </c>
      <c r="D69">
        <v>160576</v>
      </c>
    </row>
    <row r="70" spans="1:4" x14ac:dyDescent="0.2">
      <c r="A70" s="1">
        <v>44166</v>
      </c>
      <c r="B70" t="s">
        <v>5</v>
      </c>
      <c r="C70" t="s">
        <v>6</v>
      </c>
      <c r="D70">
        <v>144196</v>
      </c>
    </row>
    <row r="71" spans="1:4" x14ac:dyDescent="0.2">
      <c r="A71" s="1">
        <v>44197</v>
      </c>
      <c r="B71" t="s">
        <v>5</v>
      </c>
      <c r="C71" t="s">
        <v>6</v>
      </c>
      <c r="D71">
        <v>127416</v>
      </c>
    </row>
    <row r="72" spans="1:4" x14ac:dyDescent="0.2">
      <c r="A72" s="1">
        <v>44228</v>
      </c>
      <c r="B72" t="s">
        <v>5</v>
      </c>
      <c r="C72" t="s">
        <v>6</v>
      </c>
      <c r="D72">
        <v>135384</v>
      </c>
    </row>
    <row r="73" spans="1:4" x14ac:dyDescent="0.2">
      <c r="A73" s="1">
        <v>44256</v>
      </c>
      <c r="B73" t="s">
        <v>5</v>
      </c>
      <c r="C73" t="s">
        <v>6</v>
      </c>
      <c r="D73">
        <v>176790</v>
      </c>
    </row>
    <row r="74" spans="1:4" x14ac:dyDescent="0.2">
      <c r="A74" s="1">
        <v>43556</v>
      </c>
      <c r="B74" t="s">
        <v>13</v>
      </c>
      <c r="C74" t="s">
        <v>6</v>
      </c>
      <c r="D74">
        <v>234</v>
      </c>
    </row>
    <row r="75" spans="1:4" x14ac:dyDescent="0.2">
      <c r="A75" s="1">
        <v>43586</v>
      </c>
      <c r="B75" t="s">
        <v>13</v>
      </c>
      <c r="C75" t="s">
        <v>6</v>
      </c>
      <c r="D75">
        <v>290</v>
      </c>
    </row>
    <row r="76" spans="1:4" x14ac:dyDescent="0.2">
      <c r="A76" s="1">
        <v>43617</v>
      </c>
      <c r="B76" t="s">
        <v>13</v>
      </c>
      <c r="C76" t="s">
        <v>6</v>
      </c>
      <c r="D76">
        <v>291</v>
      </c>
    </row>
    <row r="77" spans="1:4" x14ac:dyDescent="0.2">
      <c r="A77" s="1">
        <v>43647</v>
      </c>
      <c r="B77" t="s">
        <v>13</v>
      </c>
      <c r="C77" t="s">
        <v>6</v>
      </c>
      <c r="D77">
        <v>225</v>
      </c>
    </row>
    <row r="78" spans="1:4" x14ac:dyDescent="0.2">
      <c r="A78" s="1">
        <v>43678</v>
      </c>
      <c r="B78" t="s">
        <v>13</v>
      </c>
      <c r="C78" t="s">
        <v>6</v>
      </c>
      <c r="D78">
        <v>218</v>
      </c>
    </row>
    <row r="79" spans="1:4" x14ac:dyDescent="0.2">
      <c r="A79" s="1">
        <v>43709</v>
      </c>
      <c r="B79" t="s">
        <v>13</v>
      </c>
      <c r="C79" t="s">
        <v>6</v>
      </c>
      <c r="D79">
        <v>0</v>
      </c>
    </row>
    <row r="80" spans="1:4" x14ac:dyDescent="0.2">
      <c r="A80" s="1">
        <v>43739</v>
      </c>
      <c r="B80" t="s">
        <v>13</v>
      </c>
      <c r="C80" t="s">
        <v>6</v>
      </c>
      <c r="D80">
        <v>0</v>
      </c>
    </row>
    <row r="81" spans="1:4" x14ac:dyDescent="0.2">
      <c r="A81" s="1">
        <v>43770</v>
      </c>
      <c r="B81" t="s">
        <v>13</v>
      </c>
      <c r="C81" t="s">
        <v>6</v>
      </c>
      <c r="D81">
        <v>2</v>
      </c>
    </row>
    <row r="82" spans="1:4" x14ac:dyDescent="0.2">
      <c r="A82" s="1">
        <v>43800</v>
      </c>
      <c r="B82" t="s">
        <v>13</v>
      </c>
      <c r="C82" t="s">
        <v>6</v>
      </c>
      <c r="D82">
        <v>0</v>
      </c>
    </row>
    <row r="83" spans="1:4" x14ac:dyDescent="0.2">
      <c r="A83" s="1">
        <v>43831</v>
      </c>
      <c r="B83" t="s">
        <v>13</v>
      </c>
      <c r="C83" t="s">
        <v>6</v>
      </c>
      <c r="D83">
        <v>0</v>
      </c>
    </row>
    <row r="84" spans="1:4" x14ac:dyDescent="0.2">
      <c r="A84" s="1">
        <v>43862</v>
      </c>
      <c r="B84" t="s">
        <v>13</v>
      </c>
      <c r="C84" t="s">
        <v>6</v>
      </c>
      <c r="D84">
        <v>0</v>
      </c>
    </row>
    <row r="85" spans="1:4" x14ac:dyDescent="0.2">
      <c r="A85" s="1">
        <v>43891</v>
      </c>
      <c r="B85" t="s">
        <v>13</v>
      </c>
      <c r="C85" t="s">
        <v>6</v>
      </c>
      <c r="D85">
        <v>159</v>
      </c>
    </row>
    <row r="86" spans="1:4" x14ac:dyDescent="0.2">
      <c r="A86" s="1">
        <v>43922</v>
      </c>
      <c r="B86" t="s">
        <v>13</v>
      </c>
      <c r="C86" t="s">
        <v>6</v>
      </c>
      <c r="D86">
        <v>49</v>
      </c>
    </row>
    <row r="87" spans="1:4" x14ac:dyDescent="0.2">
      <c r="A87" s="1">
        <v>43952</v>
      </c>
      <c r="B87" t="s">
        <v>13</v>
      </c>
      <c r="C87" t="s">
        <v>6</v>
      </c>
      <c r="D87">
        <v>82</v>
      </c>
    </row>
    <row r="88" spans="1:4" x14ac:dyDescent="0.2">
      <c r="A88" s="1">
        <v>43983</v>
      </c>
      <c r="B88" t="s">
        <v>13</v>
      </c>
      <c r="C88" t="s">
        <v>6</v>
      </c>
      <c r="D88">
        <v>76</v>
      </c>
    </row>
    <row r="89" spans="1:4" x14ac:dyDescent="0.2">
      <c r="A89" s="1">
        <v>44013</v>
      </c>
      <c r="B89" t="s">
        <v>13</v>
      </c>
      <c r="C89" t="s">
        <v>6</v>
      </c>
      <c r="D89">
        <v>110</v>
      </c>
    </row>
    <row r="90" spans="1:4" x14ac:dyDescent="0.2">
      <c r="A90" s="1">
        <v>44044</v>
      </c>
      <c r="B90" t="s">
        <v>13</v>
      </c>
      <c r="C90" t="s">
        <v>6</v>
      </c>
      <c r="D90">
        <v>91</v>
      </c>
    </row>
    <row r="91" spans="1:4" x14ac:dyDescent="0.2">
      <c r="A91" s="1">
        <v>44075</v>
      </c>
      <c r="B91" t="s">
        <v>13</v>
      </c>
      <c r="C91" t="s">
        <v>6</v>
      </c>
      <c r="D91">
        <v>95</v>
      </c>
    </row>
    <row r="92" spans="1:4" x14ac:dyDescent="0.2">
      <c r="A92" s="1">
        <v>44105</v>
      </c>
      <c r="B92" t="s">
        <v>13</v>
      </c>
      <c r="C92" t="s">
        <v>6</v>
      </c>
      <c r="D92">
        <v>318</v>
      </c>
    </row>
    <row r="93" spans="1:4" x14ac:dyDescent="0.2">
      <c r="A93" s="1">
        <v>44136</v>
      </c>
      <c r="B93" t="s">
        <v>13</v>
      </c>
      <c r="C93" t="s">
        <v>6</v>
      </c>
      <c r="D93">
        <v>7</v>
      </c>
    </row>
    <row r="94" spans="1:4" x14ac:dyDescent="0.2">
      <c r="A94" s="1">
        <v>44166</v>
      </c>
      <c r="B94" t="s">
        <v>13</v>
      </c>
      <c r="C94" t="s">
        <v>6</v>
      </c>
      <c r="D94">
        <v>5</v>
      </c>
    </row>
    <row r="95" spans="1:4" x14ac:dyDescent="0.2">
      <c r="A95" s="1">
        <v>44197</v>
      </c>
      <c r="B95" t="s">
        <v>13</v>
      </c>
      <c r="C95" t="s">
        <v>6</v>
      </c>
      <c r="D95">
        <v>24</v>
      </c>
    </row>
    <row r="96" spans="1:4" x14ac:dyDescent="0.2">
      <c r="A96" s="1">
        <v>44228</v>
      </c>
      <c r="B96" t="s">
        <v>13</v>
      </c>
      <c r="C96" t="s">
        <v>6</v>
      </c>
      <c r="D96">
        <v>232</v>
      </c>
    </row>
    <row r="97" spans="1:4" x14ac:dyDescent="0.2">
      <c r="A97" s="1">
        <v>44256</v>
      </c>
      <c r="B97" t="s">
        <v>13</v>
      </c>
      <c r="C97" t="s">
        <v>6</v>
      </c>
      <c r="D97">
        <v>34</v>
      </c>
    </row>
    <row r="98" spans="1:4" x14ac:dyDescent="0.2">
      <c r="A98" s="1">
        <v>43556</v>
      </c>
      <c r="B98" t="s">
        <v>14</v>
      </c>
      <c r="C98" t="s">
        <v>6</v>
      </c>
      <c r="D98">
        <v>3538</v>
      </c>
    </row>
    <row r="99" spans="1:4" x14ac:dyDescent="0.2">
      <c r="A99" s="1">
        <v>43586</v>
      </c>
      <c r="B99" t="s">
        <v>14</v>
      </c>
      <c r="C99" t="s">
        <v>6</v>
      </c>
      <c r="D99">
        <v>3391</v>
      </c>
    </row>
    <row r="100" spans="1:4" x14ac:dyDescent="0.2">
      <c r="A100" s="1">
        <v>43617</v>
      </c>
      <c r="B100" t="s">
        <v>14</v>
      </c>
      <c r="C100" t="s">
        <v>6</v>
      </c>
      <c r="D100">
        <v>3481</v>
      </c>
    </row>
    <row r="101" spans="1:4" x14ac:dyDescent="0.2">
      <c r="A101" s="1">
        <v>43647</v>
      </c>
      <c r="B101" t="s">
        <v>14</v>
      </c>
      <c r="C101" t="s">
        <v>6</v>
      </c>
      <c r="D101">
        <v>2614</v>
      </c>
    </row>
    <row r="102" spans="1:4" x14ac:dyDescent="0.2">
      <c r="A102" s="1">
        <v>43678</v>
      </c>
      <c r="B102" t="s">
        <v>14</v>
      </c>
      <c r="C102" t="s">
        <v>6</v>
      </c>
      <c r="D102">
        <v>1560</v>
      </c>
    </row>
    <row r="103" spans="1:4" x14ac:dyDescent="0.2">
      <c r="A103" s="1">
        <v>43709</v>
      </c>
      <c r="B103" t="s">
        <v>14</v>
      </c>
      <c r="C103" t="s">
        <v>6</v>
      </c>
      <c r="D103">
        <v>2265</v>
      </c>
    </row>
    <row r="104" spans="1:4" x14ac:dyDescent="0.2">
      <c r="A104" s="1">
        <v>43739</v>
      </c>
      <c r="B104" t="s">
        <v>14</v>
      </c>
      <c r="C104" t="s">
        <v>6</v>
      </c>
      <c r="D104">
        <v>3122</v>
      </c>
    </row>
    <row r="105" spans="1:4" x14ac:dyDescent="0.2">
      <c r="A105" s="1">
        <v>43770</v>
      </c>
      <c r="B105" t="s">
        <v>14</v>
      </c>
      <c r="C105" t="s">
        <v>6</v>
      </c>
      <c r="D105">
        <v>2669</v>
      </c>
    </row>
    <row r="106" spans="1:4" x14ac:dyDescent="0.2">
      <c r="A106" s="1">
        <v>43800</v>
      </c>
      <c r="B106" t="s">
        <v>14</v>
      </c>
      <c r="C106" t="s">
        <v>6</v>
      </c>
      <c r="D106">
        <v>2034</v>
      </c>
    </row>
    <row r="107" spans="1:4" x14ac:dyDescent="0.2">
      <c r="A107" s="1">
        <v>43831</v>
      </c>
      <c r="B107" t="s">
        <v>14</v>
      </c>
      <c r="C107" t="s">
        <v>6</v>
      </c>
      <c r="D107">
        <v>3409</v>
      </c>
    </row>
    <row r="108" spans="1:4" x14ac:dyDescent="0.2">
      <c r="A108" s="1">
        <v>43862</v>
      </c>
      <c r="B108" t="s">
        <v>14</v>
      </c>
      <c r="C108" t="s">
        <v>6</v>
      </c>
      <c r="D108">
        <v>2762</v>
      </c>
    </row>
    <row r="109" spans="1:4" x14ac:dyDescent="0.2">
      <c r="A109" s="1">
        <v>43891</v>
      </c>
      <c r="B109" t="s">
        <v>14</v>
      </c>
      <c r="C109" t="s">
        <v>6</v>
      </c>
      <c r="D109">
        <v>2645</v>
      </c>
    </row>
    <row r="110" spans="1:4" x14ac:dyDescent="0.2">
      <c r="A110" s="1">
        <v>43922</v>
      </c>
      <c r="B110" t="s">
        <v>14</v>
      </c>
      <c r="C110" t="s">
        <v>6</v>
      </c>
      <c r="D110">
        <v>3984</v>
      </c>
    </row>
    <row r="111" spans="1:4" x14ac:dyDescent="0.2">
      <c r="A111" s="1">
        <v>43952</v>
      </c>
      <c r="B111" t="s">
        <v>14</v>
      </c>
      <c r="C111" t="s">
        <v>6</v>
      </c>
      <c r="D111">
        <v>4405</v>
      </c>
    </row>
    <row r="112" spans="1:4" x14ac:dyDescent="0.2">
      <c r="A112" s="1">
        <v>43983</v>
      </c>
      <c r="B112" t="s">
        <v>14</v>
      </c>
      <c r="C112" t="s">
        <v>6</v>
      </c>
      <c r="D112">
        <v>5852</v>
      </c>
    </row>
    <row r="113" spans="1:4" x14ac:dyDescent="0.2">
      <c r="A113" s="1">
        <v>44013</v>
      </c>
      <c r="B113" t="s">
        <v>14</v>
      </c>
      <c r="C113" t="s">
        <v>6</v>
      </c>
      <c r="D113">
        <v>5181</v>
      </c>
    </row>
    <row r="114" spans="1:4" x14ac:dyDescent="0.2">
      <c r="A114" s="1">
        <v>44044</v>
      </c>
      <c r="B114" t="s">
        <v>14</v>
      </c>
      <c r="C114" t="s">
        <v>6</v>
      </c>
      <c r="D114">
        <v>3572</v>
      </c>
    </row>
    <row r="115" spans="1:4" x14ac:dyDescent="0.2">
      <c r="A115" s="1">
        <v>44075</v>
      </c>
      <c r="B115" t="s">
        <v>14</v>
      </c>
      <c r="C115" t="s">
        <v>6</v>
      </c>
      <c r="D115">
        <v>4805</v>
      </c>
    </row>
    <row r="116" spans="1:4" x14ac:dyDescent="0.2">
      <c r="A116" s="1">
        <v>44105</v>
      </c>
      <c r="B116" t="s">
        <v>14</v>
      </c>
      <c r="C116" t="s">
        <v>6</v>
      </c>
      <c r="D116">
        <v>5449</v>
      </c>
    </row>
    <row r="117" spans="1:4" x14ac:dyDescent="0.2">
      <c r="A117" s="1">
        <v>44136</v>
      </c>
      <c r="B117" t="s">
        <v>14</v>
      </c>
      <c r="C117" t="s">
        <v>6</v>
      </c>
      <c r="D117">
        <v>7009</v>
      </c>
    </row>
    <row r="118" spans="1:4" x14ac:dyDescent="0.2">
      <c r="A118" s="1">
        <v>44166</v>
      </c>
      <c r="B118" t="s">
        <v>14</v>
      </c>
      <c r="C118" t="s">
        <v>6</v>
      </c>
      <c r="D118">
        <v>5688</v>
      </c>
    </row>
    <row r="119" spans="1:4" x14ac:dyDescent="0.2">
      <c r="A119" s="1">
        <v>44197</v>
      </c>
      <c r="B119" t="s">
        <v>14</v>
      </c>
      <c r="C119" t="s">
        <v>6</v>
      </c>
      <c r="D119">
        <v>6057</v>
      </c>
    </row>
    <row r="120" spans="1:4" x14ac:dyDescent="0.2">
      <c r="A120" s="1">
        <v>44228</v>
      </c>
      <c r="B120" t="s">
        <v>14</v>
      </c>
      <c r="C120" t="s">
        <v>6</v>
      </c>
      <c r="D120">
        <v>5794</v>
      </c>
    </row>
    <row r="121" spans="1:4" x14ac:dyDescent="0.2">
      <c r="A121" s="1">
        <v>44256</v>
      </c>
      <c r="B121" t="s">
        <v>14</v>
      </c>
      <c r="C121" t="s">
        <v>6</v>
      </c>
      <c r="D121">
        <v>6488</v>
      </c>
    </row>
    <row r="122" spans="1:4" x14ac:dyDescent="0.2">
      <c r="A122" s="1">
        <v>43556</v>
      </c>
      <c r="B122" t="s">
        <v>12</v>
      </c>
      <c r="C122" t="s">
        <v>6</v>
      </c>
      <c r="D122">
        <v>18830</v>
      </c>
    </row>
    <row r="123" spans="1:4" x14ac:dyDescent="0.2">
      <c r="A123" s="1">
        <v>43586</v>
      </c>
      <c r="B123" t="s">
        <v>12</v>
      </c>
      <c r="C123" t="s">
        <v>6</v>
      </c>
      <c r="D123">
        <v>20446</v>
      </c>
    </row>
    <row r="124" spans="1:4" x14ac:dyDescent="0.2">
      <c r="A124" s="1">
        <v>43617</v>
      </c>
      <c r="B124" t="s">
        <v>12</v>
      </c>
      <c r="C124" t="s">
        <v>6</v>
      </c>
      <c r="D124">
        <v>19851</v>
      </c>
    </row>
    <row r="125" spans="1:4" x14ac:dyDescent="0.2">
      <c r="A125" s="1">
        <v>43647</v>
      </c>
      <c r="B125" t="s">
        <v>12</v>
      </c>
      <c r="C125" t="s">
        <v>6</v>
      </c>
      <c r="D125">
        <v>22478</v>
      </c>
    </row>
    <row r="126" spans="1:4" x14ac:dyDescent="0.2">
      <c r="A126" s="1">
        <v>43678</v>
      </c>
      <c r="B126" t="s">
        <v>12</v>
      </c>
      <c r="C126" t="s">
        <v>6</v>
      </c>
      <c r="D126">
        <v>18866</v>
      </c>
    </row>
    <row r="127" spans="1:4" x14ac:dyDescent="0.2">
      <c r="A127" s="1">
        <v>43709</v>
      </c>
      <c r="B127" t="s">
        <v>12</v>
      </c>
      <c r="C127" t="s">
        <v>6</v>
      </c>
      <c r="D127">
        <v>21440</v>
      </c>
    </row>
    <row r="128" spans="1:4" x14ac:dyDescent="0.2">
      <c r="A128" s="1">
        <v>43739</v>
      </c>
      <c r="B128" t="s">
        <v>12</v>
      </c>
      <c r="C128" t="s">
        <v>6</v>
      </c>
      <c r="D128">
        <v>27924</v>
      </c>
    </row>
    <row r="129" spans="1:4" x14ac:dyDescent="0.2">
      <c r="A129" s="1">
        <v>43770</v>
      </c>
      <c r="B129" t="s">
        <v>12</v>
      </c>
      <c r="C129" t="s">
        <v>6</v>
      </c>
      <c r="D129">
        <v>28582</v>
      </c>
    </row>
    <row r="130" spans="1:4" x14ac:dyDescent="0.2">
      <c r="A130" s="1">
        <v>43800</v>
      </c>
      <c r="B130" t="s">
        <v>12</v>
      </c>
      <c r="C130" t="s">
        <v>6</v>
      </c>
      <c r="D130">
        <v>24758</v>
      </c>
    </row>
    <row r="131" spans="1:4" x14ac:dyDescent="0.2">
      <c r="A131" s="1">
        <v>43831</v>
      </c>
      <c r="B131" t="s">
        <v>12</v>
      </c>
      <c r="C131" t="s">
        <v>6</v>
      </c>
      <c r="D131">
        <v>32995</v>
      </c>
    </row>
    <row r="132" spans="1:4" x14ac:dyDescent="0.2">
      <c r="A132" s="1">
        <v>43862</v>
      </c>
      <c r="B132" t="s">
        <v>12</v>
      </c>
      <c r="C132" t="s">
        <v>6</v>
      </c>
      <c r="D132">
        <v>31043</v>
      </c>
    </row>
    <row r="133" spans="1:4" x14ac:dyDescent="0.2">
      <c r="A133" s="1">
        <v>43891</v>
      </c>
      <c r="B133" t="s">
        <v>12</v>
      </c>
      <c r="C133" t="s">
        <v>6</v>
      </c>
      <c r="D133">
        <v>34516</v>
      </c>
    </row>
    <row r="134" spans="1:4" x14ac:dyDescent="0.2">
      <c r="A134" s="1">
        <v>43922</v>
      </c>
      <c r="B134" t="s">
        <v>12</v>
      </c>
      <c r="C134" t="s">
        <v>6</v>
      </c>
      <c r="D134">
        <v>36037</v>
      </c>
    </row>
    <row r="135" spans="1:4" x14ac:dyDescent="0.2">
      <c r="A135" s="1">
        <v>43952</v>
      </c>
      <c r="B135" t="s">
        <v>12</v>
      </c>
      <c r="C135" t="s">
        <v>6</v>
      </c>
      <c r="D135">
        <v>36273</v>
      </c>
    </row>
    <row r="136" spans="1:4" x14ac:dyDescent="0.2">
      <c r="A136" s="1">
        <v>43983</v>
      </c>
      <c r="B136" t="s">
        <v>12</v>
      </c>
      <c r="C136" t="s">
        <v>6</v>
      </c>
      <c r="D136">
        <v>36829</v>
      </c>
    </row>
    <row r="137" spans="1:4" x14ac:dyDescent="0.2">
      <c r="A137" s="1">
        <v>44013</v>
      </c>
      <c r="B137" t="s">
        <v>12</v>
      </c>
      <c r="C137" t="s">
        <v>6</v>
      </c>
      <c r="D137">
        <v>35862</v>
      </c>
    </row>
    <row r="138" spans="1:4" x14ac:dyDescent="0.2">
      <c r="A138" s="1">
        <v>44044</v>
      </c>
      <c r="B138" t="s">
        <v>12</v>
      </c>
      <c r="C138" t="s">
        <v>6</v>
      </c>
      <c r="D138">
        <v>31795</v>
      </c>
    </row>
    <row r="139" spans="1:4" x14ac:dyDescent="0.2">
      <c r="A139" s="1">
        <v>44075</v>
      </c>
      <c r="B139" t="s">
        <v>12</v>
      </c>
      <c r="C139" t="s">
        <v>6</v>
      </c>
      <c r="D139">
        <v>32022</v>
      </c>
    </row>
    <row r="140" spans="1:4" x14ac:dyDescent="0.2">
      <c r="A140" s="1">
        <v>44105</v>
      </c>
      <c r="B140" t="s">
        <v>12</v>
      </c>
      <c r="C140" t="s">
        <v>6</v>
      </c>
      <c r="D140">
        <v>34985</v>
      </c>
    </row>
    <row r="141" spans="1:4" x14ac:dyDescent="0.2">
      <c r="A141" s="1">
        <v>44136</v>
      </c>
      <c r="B141" t="s">
        <v>12</v>
      </c>
      <c r="C141" t="s">
        <v>6</v>
      </c>
      <c r="D141">
        <v>37252</v>
      </c>
    </row>
    <row r="142" spans="1:4" x14ac:dyDescent="0.2">
      <c r="A142" s="1">
        <v>44166</v>
      </c>
      <c r="B142" t="s">
        <v>12</v>
      </c>
      <c r="C142" t="s">
        <v>6</v>
      </c>
      <c r="D142">
        <v>33329</v>
      </c>
    </row>
    <row r="143" spans="1:4" x14ac:dyDescent="0.2">
      <c r="A143" s="1">
        <v>44197</v>
      </c>
      <c r="B143" t="s">
        <v>12</v>
      </c>
      <c r="C143" t="s">
        <v>6</v>
      </c>
      <c r="D143">
        <v>29468</v>
      </c>
    </row>
    <row r="144" spans="1:4" x14ac:dyDescent="0.2">
      <c r="A144" s="1">
        <v>44228</v>
      </c>
      <c r="B144" t="s">
        <v>12</v>
      </c>
      <c r="C144" t="s">
        <v>6</v>
      </c>
      <c r="D144">
        <v>27947</v>
      </c>
    </row>
    <row r="145" spans="1:4" x14ac:dyDescent="0.2">
      <c r="A145" s="1">
        <v>44256</v>
      </c>
      <c r="B145" t="s">
        <v>12</v>
      </c>
      <c r="C145" t="s">
        <v>6</v>
      </c>
      <c r="D145">
        <v>30925</v>
      </c>
    </row>
    <row r="146" spans="1:4" x14ac:dyDescent="0.2">
      <c r="A146" s="1">
        <v>43556</v>
      </c>
      <c r="B146" t="s">
        <v>11</v>
      </c>
      <c r="C146" t="s">
        <v>6</v>
      </c>
      <c r="D146">
        <v>3827</v>
      </c>
    </row>
    <row r="147" spans="1:4" x14ac:dyDescent="0.2">
      <c r="A147" s="1">
        <v>43586</v>
      </c>
      <c r="B147" t="s">
        <v>11</v>
      </c>
      <c r="C147" t="s">
        <v>6</v>
      </c>
      <c r="D147">
        <v>4442</v>
      </c>
    </row>
    <row r="148" spans="1:4" x14ac:dyDescent="0.2">
      <c r="A148" s="1">
        <v>43617</v>
      </c>
      <c r="B148" t="s">
        <v>11</v>
      </c>
      <c r="C148" t="s">
        <v>6</v>
      </c>
      <c r="D148">
        <v>4702</v>
      </c>
    </row>
    <row r="149" spans="1:4" x14ac:dyDescent="0.2">
      <c r="A149" s="1">
        <v>43647</v>
      </c>
      <c r="B149" t="s">
        <v>11</v>
      </c>
      <c r="C149" t="s">
        <v>6</v>
      </c>
      <c r="D149">
        <v>5129</v>
      </c>
    </row>
    <row r="150" spans="1:4" x14ac:dyDescent="0.2">
      <c r="A150" s="1">
        <v>43678</v>
      </c>
      <c r="B150" t="s">
        <v>11</v>
      </c>
      <c r="C150" t="s">
        <v>6</v>
      </c>
      <c r="D150">
        <v>4651</v>
      </c>
    </row>
    <row r="151" spans="1:4" x14ac:dyDescent="0.2">
      <c r="A151" s="1">
        <v>43709</v>
      </c>
      <c r="B151" t="s">
        <v>11</v>
      </c>
      <c r="C151" t="s">
        <v>6</v>
      </c>
      <c r="D151">
        <v>4246</v>
      </c>
    </row>
    <row r="152" spans="1:4" x14ac:dyDescent="0.2">
      <c r="A152" s="1">
        <v>43739</v>
      </c>
      <c r="B152" t="s">
        <v>11</v>
      </c>
      <c r="C152" t="s">
        <v>6</v>
      </c>
      <c r="D152">
        <v>4459</v>
      </c>
    </row>
    <row r="153" spans="1:4" x14ac:dyDescent="0.2">
      <c r="A153" s="1">
        <v>43770</v>
      </c>
      <c r="B153" t="s">
        <v>11</v>
      </c>
      <c r="C153" t="s">
        <v>6</v>
      </c>
      <c r="D153">
        <v>3595</v>
      </c>
    </row>
    <row r="154" spans="1:4" x14ac:dyDescent="0.2">
      <c r="A154" s="1">
        <v>43800</v>
      </c>
      <c r="B154" t="s">
        <v>11</v>
      </c>
      <c r="C154" t="s">
        <v>6</v>
      </c>
      <c r="D154">
        <v>2948</v>
      </c>
    </row>
    <row r="155" spans="1:4" x14ac:dyDescent="0.2">
      <c r="A155" s="1">
        <v>43831</v>
      </c>
      <c r="B155" t="s">
        <v>11</v>
      </c>
      <c r="C155" t="s">
        <v>6</v>
      </c>
      <c r="D155">
        <v>4022</v>
      </c>
    </row>
    <row r="156" spans="1:4" x14ac:dyDescent="0.2">
      <c r="A156" s="1">
        <v>43862</v>
      </c>
      <c r="B156" t="s">
        <v>11</v>
      </c>
      <c r="C156" t="s">
        <v>6</v>
      </c>
      <c r="D156">
        <v>3408</v>
      </c>
    </row>
    <row r="157" spans="1:4" x14ac:dyDescent="0.2">
      <c r="A157" s="1">
        <v>43891</v>
      </c>
      <c r="B157" t="s">
        <v>11</v>
      </c>
      <c r="C157" t="s">
        <v>6</v>
      </c>
      <c r="D157">
        <v>5126</v>
      </c>
    </row>
    <row r="158" spans="1:4" x14ac:dyDescent="0.2">
      <c r="A158" s="1">
        <v>43922</v>
      </c>
      <c r="B158" t="s">
        <v>11</v>
      </c>
      <c r="C158" t="s">
        <v>6</v>
      </c>
      <c r="D158">
        <v>7100</v>
      </c>
    </row>
    <row r="159" spans="1:4" x14ac:dyDescent="0.2">
      <c r="A159" s="1">
        <v>43952</v>
      </c>
      <c r="B159" t="s">
        <v>11</v>
      </c>
      <c r="C159" t="s">
        <v>6</v>
      </c>
      <c r="D159">
        <v>7173</v>
      </c>
    </row>
    <row r="160" spans="1:4" x14ac:dyDescent="0.2">
      <c r="A160" s="1">
        <v>43983</v>
      </c>
      <c r="B160" t="s">
        <v>11</v>
      </c>
      <c r="C160" t="s">
        <v>6</v>
      </c>
      <c r="D160">
        <v>8579</v>
      </c>
    </row>
    <row r="161" spans="1:4" x14ac:dyDescent="0.2">
      <c r="A161" s="1">
        <v>44013</v>
      </c>
      <c r="B161" t="s">
        <v>11</v>
      </c>
      <c r="C161" t="s">
        <v>6</v>
      </c>
      <c r="D161">
        <v>7620</v>
      </c>
    </row>
    <row r="162" spans="1:4" x14ac:dyDescent="0.2">
      <c r="A162" s="1">
        <v>44044</v>
      </c>
      <c r="B162" t="s">
        <v>11</v>
      </c>
      <c r="C162" t="s">
        <v>6</v>
      </c>
      <c r="D162">
        <v>7373</v>
      </c>
    </row>
    <row r="163" spans="1:4" x14ac:dyDescent="0.2">
      <c r="A163" s="1">
        <v>44075</v>
      </c>
      <c r="B163" t="s">
        <v>11</v>
      </c>
      <c r="C163" t="s">
        <v>6</v>
      </c>
      <c r="D163">
        <v>8416</v>
      </c>
    </row>
    <row r="164" spans="1:4" x14ac:dyDescent="0.2">
      <c r="A164" s="1">
        <v>44105</v>
      </c>
      <c r="B164" t="s">
        <v>11</v>
      </c>
      <c r="C164" t="s">
        <v>6</v>
      </c>
      <c r="D164">
        <v>7355</v>
      </c>
    </row>
    <row r="165" spans="1:4" x14ac:dyDescent="0.2">
      <c r="A165" s="1">
        <v>44136</v>
      </c>
      <c r="B165" t="s">
        <v>11</v>
      </c>
      <c r="C165" t="s">
        <v>6</v>
      </c>
      <c r="D165">
        <v>6585</v>
      </c>
    </row>
    <row r="166" spans="1:4" x14ac:dyDescent="0.2">
      <c r="A166" s="1">
        <v>44166</v>
      </c>
      <c r="B166" t="s">
        <v>11</v>
      </c>
      <c r="C166" t="s">
        <v>6</v>
      </c>
      <c r="D166">
        <v>6195</v>
      </c>
    </row>
    <row r="167" spans="1:4" x14ac:dyDescent="0.2">
      <c r="A167" s="1">
        <v>44197</v>
      </c>
      <c r="B167" t="s">
        <v>11</v>
      </c>
      <c r="C167" t="s">
        <v>6</v>
      </c>
      <c r="D167">
        <v>7097</v>
      </c>
    </row>
    <row r="168" spans="1:4" x14ac:dyDescent="0.2">
      <c r="A168" s="1">
        <v>44228</v>
      </c>
      <c r="B168" t="s">
        <v>11</v>
      </c>
      <c r="C168" t="s">
        <v>6</v>
      </c>
      <c r="D168">
        <v>5585</v>
      </c>
    </row>
    <row r="169" spans="1:4" x14ac:dyDescent="0.2">
      <c r="A169" s="1">
        <v>44256</v>
      </c>
      <c r="B169" t="s">
        <v>11</v>
      </c>
      <c r="C169" t="s">
        <v>6</v>
      </c>
      <c r="D169">
        <v>5524</v>
      </c>
    </row>
    <row r="170" spans="1:4" x14ac:dyDescent="0.2">
      <c r="A170" s="1">
        <v>43556</v>
      </c>
      <c r="B170" t="s">
        <v>9</v>
      </c>
      <c r="C170" t="s">
        <v>6</v>
      </c>
      <c r="D170">
        <v>64</v>
      </c>
    </row>
    <row r="171" spans="1:4" x14ac:dyDescent="0.2">
      <c r="A171" s="1">
        <v>43586</v>
      </c>
      <c r="B171" t="s">
        <v>9</v>
      </c>
      <c r="C171" t="s">
        <v>6</v>
      </c>
      <c r="D171">
        <v>52</v>
      </c>
    </row>
    <row r="172" spans="1:4" x14ac:dyDescent="0.2">
      <c r="A172" s="1">
        <v>43617</v>
      </c>
      <c r="B172" t="s">
        <v>9</v>
      </c>
      <c r="C172" t="s">
        <v>6</v>
      </c>
      <c r="D172">
        <v>46</v>
      </c>
    </row>
    <row r="173" spans="1:4" x14ac:dyDescent="0.2">
      <c r="A173" s="1">
        <v>43647</v>
      </c>
      <c r="B173" t="s">
        <v>9</v>
      </c>
      <c r="C173" t="s">
        <v>6</v>
      </c>
      <c r="D173">
        <v>49</v>
      </c>
    </row>
    <row r="174" spans="1:4" x14ac:dyDescent="0.2">
      <c r="A174" s="1">
        <v>43678</v>
      </c>
      <c r="B174" t="s">
        <v>9</v>
      </c>
      <c r="C174" t="s">
        <v>6</v>
      </c>
      <c r="D174">
        <v>25</v>
      </c>
    </row>
    <row r="175" spans="1:4" x14ac:dyDescent="0.2">
      <c r="A175" s="1">
        <v>43709</v>
      </c>
      <c r="B175" t="s">
        <v>9</v>
      </c>
      <c r="C175" t="s">
        <v>6</v>
      </c>
      <c r="D175">
        <v>38</v>
      </c>
    </row>
    <row r="176" spans="1:4" x14ac:dyDescent="0.2">
      <c r="A176" s="1">
        <v>43739</v>
      </c>
      <c r="B176" t="s">
        <v>9</v>
      </c>
      <c r="C176" t="s">
        <v>6</v>
      </c>
      <c r="D176">
        <v>32</v>
      </c>
    </row>
    <row r="177" spans="1:4" x14ac:dyDescent="0.2">
      <c r="A177" s="1">
        <v>43770</v>
      </c>
      <c r="B177" t="s">
        <v>9</v>
      </c>
      <c r="C177" t="s">
        <v>6</v>
      </c>
      <c r="D177">
        <v>50</v>
      </c>
    </row>
    <row r="178" spans="1:4" x14ac:dyDescent="0.2">
      <c r="A178" s="1">
        <v>43800</v>
      </c>
      <c r="B178" t="s">
        <v>9</v>
      </c>
      <c r="C178" t="s">
        <v>6</v>
      </c>
      <c r="D178">
        <v>55</v>
      </c>
    </row>
    <row r="179" spans="1:4" x14ac:dyDescent="0.2">
      <c r="A179" s="1">
        <v>43831</v>
      </c>
      <c r="B179" t="s">
        <v>9</v>
      </c>
      <c r="C179" t="s">
        <v>6</v>
      </c>
      <c r="D179">
        <v>31</v>
      </c>
    </row>
    <row r="180" spans="1:4" x14ac:dyDescent="0.2">
      <c r="A180" s="1">
        <v>43862</v>
      </c>
      <c r="B180" t="s">
        <v>9</v>
      </c>
      <c r="C180" t="s">
        <v>6</v>
      </c>
      <c r="D180">
        <v>28</v>
      </c>
    </row>
    <row r="181" spans="1:4" x14ac:dyDescent="0.2">
      <c r="A181" s="1">
        <v>43891</v>
      </c>
      <c r="B181" t="s">
        <v>9</v>
      </c>
      <c r="C181" t="s">
        <v>6</v>
      </c>
      <c r="D181">
        <v>26</v>
      </c>
    </row>
    <row r="182" spans="1:4" x14ac:dyDescent="0.2">
      <c r="A182" s="1">
        <v>43922</v>
      </c>
      <c r="B182" t="s">
        <v>9</v>
      </c>
      <c r="C182" t="s">
        <v>6</v>
      </c>
      <c r="D182">
        <v>74</v>
      </c>
    </row>
    <row r="183" spans="1:4" x14ac:dyDescent="0.2">
      <c r="A183" s="1">
        <v>43952</v>
      </c>
      <c r="B183" t="s">
        <v>9</v>
      </c>
      <c r="C183" t="s">
        <v>6</v>
      </c>
      <c r="D183">
        <v>94</v>
      </c>
    </row>
    <row r="184" spans="1:4" x14ac:dyDescent="0.2">
      <c r="A184" s="1">
        <v>43983</v>
      </c>
      <c r="B184" t="s">
        <v>9</v>
      </c>
      <c r="C184" t="s">
        <v>6</v>
      </c>
      <c r="D184">
        <v>144</v>
      </c>
    </row>
    <row r="185" spans="1:4" x14ac:dyDescent="0.2">
      <c r="A185" s="1">
        <v>44013</v>
      </c>
      <c r="B185" t="s">
        <v>9</v>
      </c>
      <c r="C185" t="s">
        <v>6</v>
      </c>
      <c r="D185">
        <v>96</v>
      </c>
    </row>
    <row r="186" spans="1:4" x14ac:dyDescent="0.2">
      <c r="A186" s="1">
        <v>44044</v>
      </c>
      <c r="B186" t="s">
        <v>9</v>
      </c>
      <c r="C186" t="s">
        <v>6</v>
      </c>
      <c r="D186">
        <v>104</v>
      </c>
    </row>
    <row r="187" spans="1:4" x14ac:dyDescent="0.2">
      <c r="A187" s="1">
        <v>44075</v>
      </c>
      <c r="B187" t="s">
        <v>9</v>
      </c>
      <c r="C187" t="s">
        <v>6</v>
      </c>
      <c r="D187">
        <v>93</v>
      </c>
    </row>
    <row r="188" spans="1:4" x14ac:dyDescent="0.2">
      <c r="A188" s="1">
        <v>44105</v>
      </c>
      <c r="B188" t="s">
        <v>9</v>
      </c>
      <c r="C188" t="s">
        <v>6</v>
      </c>
      <c r="D188">
        <v>155</v>
      </c>
    </row>
    <row r="189" spans="1:4" x14ac:dyDescent="0.2">
      <c r="A189" s="1">
        <v>44136</v>
      </c>
      <c r="B189" t="s">
        <v>9</v>
      </c>
      <c r="C189" t="s">
        <v>6</v>
      </c>
      <c r="D189">
        <v>109</v>
      </c>
    </row>
    <row r="190" spans="1:4" x14ac:dyDescent="0.2">
      <c r="A190" s="1">
        <v>44166</v>
      </c>
      <c r="B190" t="s">
        <v>9</v>
      </c>
      <c r="C190" t="s">
        <v>6</v>
      </c>
      <c r="D190">
        <v>117</v>
      </c>
    </row>
    <row r="191" spans="1:4" x14ac:dyDescent="0.2">
      <c r="A191" s="1">
        <v>44197</v>
      </c>
      <c r="B191" t="s">
        <v>9</v>
      </c>
      <c r="C191" t="s">
        <v>6</v>
      </c>
      <c r="D191">
        <v>108</v>
      </c>
    </row>
    <row r="192" spans="1:4" x14ac:dyDescent="0.2">
      <c r="A192" s="1">
        <v>44228</v>
      </c>
      <c r="B192" t="s">
        <v>9</v>
      </c>
      <c r="C192" t="s">
        <v>6</v>
      </c>
      <c r="D192">
        <v>129</v>
      </c>
    </row>
    <row r="193" spans="1:4" x14ac:dyDescent="0.2">
      <c r="A193" s="1">
        <v>44256</v>
      </c>
      <c r="B193" t="s">
        <v>9</v>
      </c>
      <c r="C193" t="s">
        <v>6</v>
      </c>
      <c r="D193">
        <v>138</v>
      </c>
    </row>
    <row r="194" spans="1:4" x14ac:dyDescent="0.2">
      <c r="A194" s="1">
        <v>43556</v>
      </c>
      <c r="B194" t="s">
        <v>8</v>
      </c>
      <c r="C194" t="s">
        <v>6</v>
      </c>
      <c r="D194">
        <v>80</v>
      </c>
    </row>
    <row r="195" spans="1:4" x14ac:dyDescent="0.2">
      <c r="A195" s="1">
        <v>43586</v>
      </c>
      <c r="B195" t="s">
        <v>8</v>
      </c>
      <c r="C195" t="s">
        <v>6</v>
      </c>
      <c r="D195">
        <v>164</v>
      </c>
    </row>
    <row r="196" spans="1:4" x14ac:dyDescent="0.2">
      <c r="A196" s="1">
        <v>43617</v>
      </c>
      <c r="B196" t="s">
        <v>8</v>
      </c>
      <c r="C196" t="s">
        <v>6</v>
      </c>
      <c r="D196">
        <v>285</v>
      </c>
    </row>
    <row r="197" spans="1:4" x14ac:dyDescent="0.2">
      <c r="A197" s="1">
        <v>43647</v>
      </c>
      <c r="B197" t="s">
        <v>8</v>
      </c>
      <c r="C197" t="s">
        <v>6</v>
      </c>
      <c r="D197">
        <v>370</v>
      </c>
    </row>
    <row r="198" spans="1:4" x14ac:dyDescent="0.2">
      <c r="A198" s="1">
        <v>43678</v>
      </c>
      <c r="B198" t="s">
        <v>8</v>
      </c>
      <c r="C198" t="s">
        <v>6</v>
      </c>
      <c r="D198">
        <v>353</v>
      </c>
    </row>
    <row r="199" spans="1:4" x14ac:dyDescent="0.2">
      <c r="A199" s="1">
        <v>43709</v>
      </c>
      <c r="B199" t="s">
        <v>8</v>
      </c>
      <c r="C199" t="s">
        <v>6</v>
      </c>
      <c r="D199">
        <v>534</v>
      </c>
    </row>
    <row r="200" spans="1:4" x14ac:dyDescent="0.2">
      <c r="A200" s="1">
        <v>43739</v>
      </c>
      <c r="B200" t="s">
        <v>8</v>
      </c>
      <c r="C200" t="s">
        <v>6</v>
      </c>
      <c r="D200">
        <v>795</v>
      </c>
    </row>
    <row r="201" spans="1:4" x14ac:dyDescent="0.2">
      <c r="A201" s="1">
        <v>43770</v>
      </c>
      <c r="B201" t="s">
        <v>8</v>
      </c>
      <c r="C201" t="s">
        <v>6</v>
      </c>
      <c r="D201">
        <v>761</v>
      </c>
    </row>
    <row r="202" spans="1:4" x14ac:dyDescent="0.2">
      <c r="A202" s="1">
        <v>43800</v>
      </c>
      <c r="B202" t="s">
        <v>8</v>
      </c>
      <c r="C202" t="s">
        <v>6</v>
      </c>
      <c r="D202">
        <v>621</v>
      </c>
    </row>
    <row r="203" spans="1:4" x14ac:dyDescent="0.2">
      <c r="A203" s="1">
        <v>43831</v>
      </c>
      <c r="B203" t="s">
        <v>8</v>
      </c>
      <c r="C203" t="s">
        <v>6</v>
      </c>
      <c r="D203">
        <v>54</v>
      </c>
    </row>
    <row r="204" spans="1:4" x14ac:dyDescent="0.2">
      <c r="A204" s="1">
        <v>43862</v>
      </c>
      <c r="B204" t="s">
        <v>8</v>
      </c>
      <c r="C204" t="s">
        <v>6</v>
      </c>
      <c r="D204">
        <v>47</v>
      </c>
    </row>
    <row r="205" spans="1:4" x14ac:dyDescent="0.2">
      <c r="A205" s="1">
        <v>43891</v>
      </c>
      <c r="B205" t="s">
        <v>8</v>
      </c>
      <c r="C205" t="s">
        <v>6</v>
      </c>
      <c r="D205">
        <v>2634</v>
      </c>
    </row>
    <row r="206" spans="1:4" x14ac:dyDescent="0.2">
      <c r="A206" s="1">
        <v>43922</v>
      </c>
      <c r="B206" t="s">
        <v>8</v>
      </c>
      <c r="C206" t="s">
        <v>6</v>
      </c>
      <c r="D206">
        <v>15482</v>
      </c>
    </row>
    <row r="207" spans="1:4" x14ac:dyDescent="0.2">
      <c r="A207" s="1">
        <v>43952</v>
      </c>
      <c r="B207" t="s">
        <v>8</v>
      </c>
      <c r="C207" t="s">
        <v>6</v>
      </c>
      <c r="D207">
        <v>22259</v>
      </c>
    </row>
    <row r="208" spans="1:4" x14ac:dyDescent="0.2">
      <c r="A208" s="1">
        <v>43983</v>
      </c>
      <c r="B208" t="s">
        <v>8</v>
      </c>
      <c r="C208" t="s">
        <v>6</v>
      </c>
      <c r="D208">
        <v>38762</v>
      </c>
    </row>
    <row r="209" spans="1:4" x14ac:dyDescent="0.2">
      <c r="A209" s="1">
        <v>44013</v>
      </c>
      <c r="B209" t="s">
        <v>8</v>
      </c>
      <c r="C209" t="s">
        <v>6</v>
      </c>
      <c r="D209">
        <v>42443</v>
      </c>
    </row>
    <row r="210" spans="1:4" x14ac:dyDescent="0.2">
      <c r="A210" s="1">
        <v>44044</v>
      </c>
      <c r="B210" t="s">
        <v>8</v>
      </c>
      <c r="C210" t="s">
        <v>6</v>
      </c>
      <c r="D210">
        <v>35448</v>
      </c>
    </row>
    <row r="211" spans="1:4" x14ac:dyDescent="0.2">
      <c r="A211" s="1">
        <v>44075</v>
      </c>
      <c r="B211" t="s">
        <v>8</v>
      </c>
      <c r="C211" t="s">
        <v>6</v>
      </c>
      <c r="D211">
        <v>44479</v>
      </c>
    </row>
    <row r="212" spans="1:4" x14ac:dyDescent="0.2">
      <c r="A212" s="1">
        <v>44105</v>
      </c>
      <c r="B212" t="s">
        <v>8</v>
      </c>
      <c r="C212" t="s">
        <v>6</v>
      </c>
      <c r="D212">
        <v>47417</v>
      </c>
    </row>
    <row r="213" spans="1:4" x14ac:dyDescent="0.2">
      <c r="A213" s="1">
        <v>44136</v>
      </c>
      <c r="B213" t="s">
        <v>8</v>
      </c>
      <c r="C213" t="s">
        <v>6</v>
      </c>
      <c r="D213">
        <v>61162</v>
      </c>
    </row>
    <row r="214" spans="1:4" x14ac:dyDescent="0.2">
      <c r="A214" s="1">
        <v>44166</v>
      </c>
      <c r="B214" t="s">
        <v>8</v>
      </c>
      <c r="C214" t="s">
        <v>6</v>
      </c>
      <c r="D214">
        <v>48580</v>
      </c>
    </row>
    <row r="215" spans="1:4" x14ac:dyDescent="0.2">
      <c r="A215" s="1">
        <v>44197</v>
      </c>
      <c r="B215" t="s">
        <v>8</v>
      </c>
      <c r="C215" t="s">
        <v>6</v>
      </c>
      <c r="D215">
        <v>75696</v>
      </c>
    </row>
    <row r="216" spans="1:4" x14ac:dyDescent="0.2">
      <c r="A216" s="1">
        <v>44228</v>
      </c>
      <c r="B216" t="s">
        <v>8</v>
      </c>
      <c r="C216" t="s">
        <v>6</v>
      </c>
      <c r="D216">
        <v>78796</v>
      </c>
    </row>
    <row r="217" spans="1:4" x14ac:dyDescent="0.2">
      <c r="A217" s="1">
        <v>44256</v>
      </c>
      <c r="B217" t="s">
        <v>8</v>
      </c>
      <c r="C217" t="s">
        <v>6</v>
      </c>
      <c r="D217">
        <v>85085</v>
      </c>
    </row>
    <row r="218" spans="1:4" x14ac:dyDescent="0.2">
      <c r="A218" s="1">
        <v>43556</v>
      </c>
      <c r="B218" t="s">
        <v>7</v>
      </c>
      <c r="C218" t="s">
        <v>6</v>
      </c>
      <c r="D218">
        <v>57243</v>
      </c>
    </row>
    <row r="219" spans="1:4" x14ac:dyDescent="0.2">
      <c r="A219" s="1">
        <v>43586</v>
      </c>
      <c r="B219" t="s">
        <v>7</v>
      </c>
      <c r="C219" t="s">
        <v>6</v>
      </c>
      <c r="D219">
        <v>62519</v>
      </c>
    </row>
    <row r="220" spans="1:4" x14ac:dyDescent="0.2">
      <c r="A220" s="1">
        <v>43617</v>
      </c>
      <c r="B220" t="s">
        <v>7</v>
      </c>
      <c r="C220" t="s">
        <v>6</v>
      </c>
      <c r="D220">
        <v>60037</v>
      </c>
    </row>
    <row r="221" spans="1:4" x14ac:dyDescent="0.2">
      <c r="A221" s="1">
        <v>43647</v>
      </c>
      <c r="B221" t="s">
        <v>7</v>
      </c>
      <c r="C221" t="s">
        <v>6</v>
      </c>
      <c r="D221">
        <v>68421</v>
      </c>
    </row>
    <row r="222" spans="1:4" x14ac:dyDescent="0.2">
      <c r="A222" s="1">
        <v>43678</v>
      </c>
      <c r="B222" t="s">
        <v>7</v>
      </c>
      <c r="C222" t="s">
        <v>6</v>
      </c>
      <c r="D222">
        <v>52853</v>
      </c>
    </row>
    <row r="223" spans="1:4" x14ac:dyDescent="0.2">
      <c r="A223" s="1">
        <v>43709</v>
      </c>
      <c r="B223" t="s">
        <v>7</v>
      </c>
      <c r="C223" t="s">
        <v>6</v>
      </c>
      <c r="D223">
        <v>66006</v>
      </c>
    </row>
    <row r="224" spans="1:4" x14ac:dyDescent="0.2">
      <c r="A224" s="1">
        <v>43739</v>
      </c>
      <c r="B224" t="s">
        <v>7</v>
      </c>
      <c r="C224" t="s">
        <v>6</v>
      </c>
      <c r="D224">
        <v>73254</v>
      </c>
    </row>
    <row r="225" spans="1:4" x14ac:dyDescent="0.2">
      <c r="A225" s="1">
        <v>43770</v>
      </c>
      <c r="B225" t="s">
        <v>7</v>
      </c>
      <c r="C225" t="s">
        <v>6</v>
      </c>
      <c r="D225">
        <v>69606</v>
      </c>
    </row>
    <row r="226" spans="1:4" x14ac:dyDescent="0.2">
      <c r="A226" s="1">
        <v>43800</v>
      </c>
      <c r="B226" t="s">
        <v>7</v>
      </c>
      <c r="C226" t="s">
        <v>6</v>
      </c>
      <c r="D226">
        <v>58879</v>
      </c>
    </row>
    <row r="227" spans="1:4" x14ac:dyDescent="0.2">
      <c r="A227" s="1">
        <v>43831</v>
      </c>
      <c r="B227" t="s">
        <v>7</v>
      </c>
      <c r="C227" t="s">
        <v>6</v>
      </c>
      <c r="D227">
        <v>73161</v>
      </c>
    </row>
    <row r="228" spans="1:4" x14ac:dyDescent="0.2">
      <c r="A228" s="1">
        <v>43862</v>
      </c>
      <c r="B228" t="s">
        <v>7</v>
      </c>
      <c r="C228" t="s">
        <v>6</v>
      </c>
      <c r="D228">
        <v>66456</v>
      </c>
    </row>
    <row r="229" spans="1:4" x14ac:dyDescent="0.2">
      <c r="A229" s="1">
        <v>43891</v>
      </c>
      <c r="B229" t="s">
        <v>7</v>
      </c>
      <c r="C229" t="s">
        <v>6</v>
      </c>
      <c r="D229">
        <v>137192</v>
      </c>
    </row>
    <row r="230" spans="1:4" x14ac:dyDescent="0.2">
      <c r="A230" s="1">
        <v>43922</v>
      </c>
      <c r="B230" t="s">
        <v>7</v>
      </c>
      <c r="C230" t="s">
        <v>6</v>
      </c>
      <c r="D230">
        <v>215446</v>
      </c>
    </row>
    <row r="231" spans="1:4" x14ac:dyDescent="0.2">
      <c r="A231" s="1">
        <v>43952</v>
      </c>
      <c r="B231" t="s">
        <v>7</v>
      </c>
      <c r="C231" t="s">
        <v>6</v>
      </c>
      <c r="D231">
        <v>203563</v>
      </c>
    </row>
    <row r="232" spans="1:4" x14ac:dyDescent="0.2">
      <c r="A232" s="1">
        <v>43983</v>
      </c>
      <c r="B232" t="s">
        <v>7</v>
      </c>
      <c r="C232" t="s">
        <v>6</v>
      </c>
      <c r="D232">
        <v>213464</v>
      </c>
    </row>
    <row r="233" spans="1:4" x14ac:dyDescent="0.2">
      <c r="A233" s="1">
        <v>44013</v>
      </c>
      <c r="B233" t="s">
        <v>7</v>
      </c>
      <c r="C233" t="s">
        <v>6</v>
      </c>
      <c r="D233">
        <v>195828</v>
      </c>
    </row>
    <row r="234" spans="1:4" x14ac:dyDescent="0.2">
      <c r="A234" s="1">
        <v>44044</v>
      </c>
      <c r="B234" t="s">
        <v>7</v>
      </c>
      <c r="C234" t="s">
        <v>6</v>
      </c>
      <c r="D234">
        <v>145337</v>
      </c>
    </row>
    <row r="235" spans="1:4" x14ac:dyDescent="0.2">
      <c r="A235" s="1">
        <v>44075</v>
      </c>
      <c r="B235" t="s">
        <v>7</v>
      </c>
      <c r="C235" t="s">
        <v>6</v>
      </c>
      <c r="D235">
        <v>175171</v>
      </c>
    </row>
    <row r="236" spans="1:4" x14ac:dyDescent="0.2">
      <c r="A236" s="1">
        <v>44105</v>
      </c>
      <c r="B236" t="s">
        <v>7</v>
      </c>
      <c r="C236" t="s">
        <v>6</v>
      </c>
      <c r="D236">
        <v>169159</v>
      </c>
    </row>
    <row r="237" spans="1:4" x14ac:dyDescent="0.2">
      <c r="A237" s="1">
        <v>44136</v>
      </c>
      <c r="B237" t="s">
        <v>7</v>
      </c>
      <c r="C237" t="s">
        <v>6</v>
      </c>
      <c r="D237">
        <v>175110</v>
      </c>
    </row>
    <row r="238" spans="1:4" x14ac:dyDescent="0.2">
      <c r="A238" s="1">
        <v>44166</v>
      </c>
      <c r="B238" t="s">
        <v>7</v>
      </c>
      <c r="C238" t="s">
        <v>6</v>
      </c>
      <c r="D238">
        <v>149838</v>
      </c>
    </row>
    <row r="239" spans="1:4" x14ac:dyDescent="0.2">
      <c r="A239" s="1">
        <v>44197</v>
      </c>
      <c r="B239" t="s">
        <v>7</v>
      </c>
      <c r="C239" t="s">
        <v>6</v>
      </c>
      <c r="D239">
        <v>169860</v>
      </c>
    </row>
    <row r="240" spans="1:4" x14ac:dyDescent="0.2">
      <c r="A240" s="1">
        <v>44228</v>
      </c>
      <c r="B240" t="s">
        <v>7</v>
      </c>
      <c r="C240" t="s">
        <v>6</v>
      </c>
      <c r="D240">
        <v>153722</v>
      </c>
    </row>
    <row r="241" spans="1:4" x14ac:dyDescent="0.2">
      <c r="A241" s="1">
        <v>44256</v>
      </c>
      <c r="B241" t="s">
        <v>7</v>
      </c>
      <c r="C241" t="s">
        <v>6</v>
      </c>
      <c r="D241">
        <v>173688</v>
      </c>
    </row>
  </sheetData>
  <autoFilter ref="A1:D241" xr:uid="{00000000-0009-0000-0000-000000000000}">
    <sortState xmlns:xlrd2="http://schemas.microsoft.com/office/spreadsheetml/2017/richdata2" ref="A2:D241">
      <sortCondition ref="B2:B241"/>
    </sortState>
  </autoFilter>
  <sortState xmlns:xlrd2="http://schemas.microsoft.com/office/spreadsheetml/2017/richdata2" ref="A2:D242">
    <sortCondition ref="A1:A24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3"/>
  <sheetViews>
    <sheetView tabSelected="1" workbookViewId="0">
      <selection activeCell="I2" sqref="I2"/>
    </sheetView>
  </sheetViews>
  <sheetFormatPr baseColWidth="10" defaultRowHeight="16" x14ac:dyDescent="0.2"/>
  <cols>
    <col min="2" max="2" width="25.83203125" customWidth="1"/>
    <col min="3" max="3" width="17.6640625" customWidth="1"/>
    <col min="5" max="5" width="16.5" customWidth="1"/>
    <col min="7" max="7" width="22.83203125" customWidth="1"/>
  </cols>
  <sheetData>
    <row r="1" spans="1:15" ht="51" x14ac:dyDescent="0.2">
      <c r="A1" s="4" t="s">
        <v>15</v>
      </c>
      <c r="B1" s="4" t="s">
        <v>4</v>
      </c>
      <c r="C1" s="4" t="s">
        <v>5</v>
      </c>
      <c r="D1" s="4" t="s">
        <v>7</v>
      </c>
      <c r="E1" s="4" t="s">
        <v>8</v>
      </c>
      <c r="F1" s="4" t="s">
        <v>10</v>
      </c>
      <c r="G1" s="4" t="s">
        <v>11</v>
      </c>
      <c r="H1" s="4" t="s">
        <v>18</v>
      </c>
      <c r="I1" s="5" t="s">
        <v>16</v>
      </c>
      <c r="K1" t="s">
        <v>9</v>
      </c>
      <c r="L1" t="s">
        <v>12</v>
      </c>
      <c r="M1" t="s">
        <v>13</v>
      </c>
      <c r="N1" t="s">
        <v>14</v>
      </c>
      <c r="O1" s="3" t="s">
        <v>17</v>
      </c>
    </row>
    <row r="2" spans="1:15" x14ac:dyDescent="0.2">
      <c r="A2" s="2">
        <v>43556</v>
      </c>
      <c r="B2">
        <v>307328</v>
      </c>
      <c r="C2">
        <v>221767</v>
      </c>
      <c r="D2">
        <v>57243</v>
      </c>
      <c r="E2">
        <v>80</v>
      </c>
      <c r="F2">
        <v>1745</v>
      </c>
      <c r="G2">
        <v>3827</v>
      </c>
      <c r="H2">
        <f>SUM(F2:G2)</f>
        <v>5572</v>
      </c>
      <c r="I2" s="3">
        <f>SUM(K2:L2)</f>
        <v>18894</v>
      </c>
      <c r="K2">
        <v>64</v>
      </c>
      <c r="L2">
        <v>18830</v>
      </c>
      <c r="M2">
        <v>234</v>
      </c>
      <c r="N2">
        <v>3538</v>
      </c>
      <c r="O2" s="3">
        <f>SUM(M2:N2)</f>
        <v>3772</v>
      </c>
    </row>
    <row r="3" spans="1:15" x14ac:dyDescent="0.2">
      <c r="A3" s="2">
        <v>43586</v>
      </c>
      <c r="B3">
        <v>346997</v>
      </c>
      <c r="C3">
        <v>253693</v>
      </c>
      <c r="D3">
        <v>62519</v>
      </c>
      <c r="E3">
        <v>164</v>
      </c>
      <c r="F3">
        <v>2000</v>
      </c>
      <c r="G3">
        <v>4442</v>
      </c>
      <c r="H3">
        <f>SUM(F3:G3)</f>
        <v>6442</v>
      </c>
      <c r="I3" s="3">
        <f>SUM(K3:L3)</f>
        <v>20498</v>
      </c>
      <c r="K3">
        <v>52</v>
      </c>
      <c r="L3">
        <v>20446</v>
      </c>
      <c r="M3">
        <v>290</v>
      </c>
      <c r="N3">
        <v>3391</v>
      </c>
      <c r="O3" s="3">
        <f t="shared" ref="O3:O25" si="0">SUM(M3:N3)</f>
        <v>3681</v>
      </c>
    </row>
    <row r="4" spans="1:15" x14ac:dyDescent="0.2">
      <c r="A4" s="2">
        <v>43617</v>
      </c>
      <c r="B4">
        <v>337476</v>
      </c>
      <c r="C4">
        <v>246615</v>
      </c>
      <c r="D4">
        <v>60037</v>
      </c>
      <c r="E4">
        <v>285</v>
      </c>
      <c r="F4">
        <v>2168</v>
      </c>
      <c r="G4">
        <v>4702</v>
      </c>
      <c r="H4">
        <f>SUM(F4:G4)</f>
        <v>6870</v>
      </c>
      <c r="I4" s="3">
        <f>SUM(K4:L4)</f>
        <v>19897</v>
      </c>
      <c r="K4">
        <v>46</v>
      </c>
      <c r="L4">
        <v>19851</v>
      </c>
      <c r="M4">
        <v>291</v>
      </c>
      <c r="N4">
        <v>3481</v>
      </c>
      <c r="O4" s="3">
        <f t="shared" si="0"/>
        <v>3772</v>
      </c>
    </row>
    <row r="5" spans="1:15" x14ac:dyDescent="0.2">
      <c r="A5" s="2">
        <v>43647</v>
      </c>
      <c r="B5">
        <v>363594</v>
      </c>
      <c r="C5">
        <v>262072</v>
      </c>
      <c r="D5">
        <v>68421</v>
      </c>
      <c r="E5">
        <v>370</v>
      </c>
      <c r="F5">
        <v>2236</v>
      </c>
      <c r="G5">
        <v>5129</v>
      </c>
      <c r="H5">
        <f>SUM(F5:G5)</f>
        <v>7365</v>
      </c>
      <c r="I5" s="3">
        <f>SUM(K5:L5)</f>
        <v>22527</v>
      </c>
      <c r="K5">
        <v>49</v>
      </c>
      <c r="L5">
        <v>22478</v>
      </c>
      <c r="M5">
        <v>225</v>
      </c>
      <c r="N5">
        <v>2614</v>
      </c>
      <c r="O5" s="3">
        <f t="shared" si="0"/>
        <v>2839</v>
      </c>
    </row>
    <row r="6" spans="1:15" x14ac:dyDescent="0.2">
      <c r="A6" s="2">
        <v>43678</v>
      </c>
      <c r="B6">
        <v>274323</v>
      </c>
      <c r="C6">
        <v>194101</v>
      </c>
      <c r="D6">
        <v>52853</v>
      </c>
      <c r="E6">
        <v>353</v>
      </c>
      <c r="F6">
        <v>1696</v>
      </c>
      <c r="G6">
        <v>4651</v>
      </c>
      <c r="H6">
        <f>SUM(F6:G6)</f>
        <v>6347</v>
      </c>
      <c r="I6" s="3">
        <f>SUM(K6:L6)</f>
        <v>18891</v>
      </c>
      <c r="K6">
        <v>25</v>
      </c>
      <c r="L6">
        <v>18866</v>
      </c>
      <c r="M6">
        <v>218</v>
      </c>
      <c r="N6">
        <v>1560</v>
      </c>
      <c r="O6" s="3">
        <f t="shared" si="0"/>
        <v>1778</v>
      </c>
    </row>
    <row r="7" spans="1:15" x14ac:dyDescent="0.2">
      <c r="A7" s="2">
        <v>43709</v>
      </c>
      <c r="B7">
        <v>335775</v>
      </c>
      <c r="C7">
        <v>238907</v>
      </c>
      <c r="D7">
        <v>66006</v>
      </c>
      <c r="E7">
        <v>534</v>
      </c>
      <c r="F7">
        <v>2339</v>
      </c>
      <c r="G7">
        <v>4246</v>
      </c>
      <c r="H7">
        <f>SUM(F7:G7)</f>
        <v>6585</v>
      </c>
      <c r="I7" s="3">
        <f>SUM(K7:L7)</f>
        <v>21478</v>
      </c>
      <c r="K7">
        <v>38</v>
      </c>
      <c r="L7">
        <v>21440</v>
      </c>
      <c r="M7">
        <v>0</v>
      </c>
      <c r="N7">
        <v>2265</v>
      </c>
      <c r="O7" s="3">
        <f t="shared" si="0"/>
        <v>2265</v>
      </c>
    </row>
    <row r="8" spans="1:15" x14ac:dyDescent="0.2">
      <c r="A8" s="2">
        <v>43739</v>
      </c>
      <c r="B8">
        <v>388130</v>
      </c>
      <c r="C8">
        <v>275831</v>
      </c>
      <c r="D8">
        <v>73254</v>
      </c>
      <c r="E8">
        <v>795</v>
      </c>
      <c r="F8">
        <v>2713</v>
      </c>
      <c r="G8">
        <v>4459</v>
      </c>
      <c r="H8">
        <f>SUM(F8:G8)</f>
        <v>7172</v>
      </c>
      <c r="I8" s="3">
        <f>SUM(K8:L8)</f>
        <v>27956</v>
      </c>
      <c r="K8">
        <v>32</v>
      </c>
      <c r="L8">
        <v>27924</v>
      </c>
      <c r="M8">
        <v>0</v>
      </c>
      <c r="N8">
        <v>3122</v>
      </c>
      <c r="O8" s="3">
        <f t="shared" si="0"/>
        <v>3122</v>
      </c>
    </row>
    <row r="9" spans="1:15" x14ac:dyDescent="0.2">
      <c r="A9" s="2">
        <v>43770</v>
      </c>
      <c r="B9">
        <v>383387</v>
      </c>
      <c r="C9">
        <v>275603</v>
      </c>
      <c r="D9">
        <v>69606</v>
      </c>
      <c r="E9">
        <v>761</v>
      </c>
      <c r="F9">
        <v>2519</v>
      </c>
      <c r="G9">
        <v>3595</v>
      </c>
      <c r="H9">
        <f>SUM(F9:G9)</f>
        <v>6114</v>
      </c>
      <c r="I9" s="3">
        <f>SUM(K9:L9)</f>
        <v>28632</v>
      </c>
      <c r="K9">
        <v>50</v>
      </c>
      <c r="L9">
        <v>28582</v>
      </c>
      <c r="M9">
        <v>2</v>
      </c>
      <c r="N9">
        <v>2669</v>
      </c>
      <c r="O9" s="3">
        <f t="shared" si="0"/>
        <v>2671</v>
      </c>
    </row>
    <row r="10" spans="1:15" x14ac:dyDescent="0.2">
      <c r="A10" s="2">
        <v>43800</v>
      </c>
      <c r="B10">
        <v>305574</v>
      </c>
      <c r="C10">
        <v>214136</v>
      </c>
      <c r="D10">
        <v>58879</v>
      </c>
      <c r="E10">
        <v>621</v>
      </c>
      <c r="F10">
        <v>2143</v>
      </c>
      <c r="G10">
        <v>2948</v>
      </c>
      <c r="H10">
        <f>SUM(F10:G10)</f>
        <v>5091</v>
      </c>
      <c r="I10" s="3">
        <f>SUM(K10:L10)</f>
        <v>24813</v>
      </c>
      <c r="K10">
        <v>55</v>
      </c>
      <c r="L10">
        <v>24758</v>
      </c>
      <c r="M10">
        <v>0</v>
      </c>
      <c r="N10">
        <v>2034</v>
      </c>
      <c r="O10" s="3">
        <f t="shared" si="0"/>
        <v>2034</v>
      </c>
    </row>
    <row r="11" spans="1:15" x14ac:dyDescent="0.2">
      <c r="A11" s="2">
        <v>43831</v>
      </c>
      <c r="B11">
        <v>402520</v>
      </c>
      <c r="C11">
        <v>286258</v>
      </c>
      <c r="D11">
        <v>73161</v>
      </c>
      <c r="E11">
        <v>54</v>
      </c>
      <c r="F11">
        <v>2590</v>
      </c>
      <c r="G11">
        <v>4022</v>
      </c>
      <c r="H11">
        <f>SUM(F11:G11)</f>
        <v>6612</v>
      </c>
      <c r="I11" s="3">
        <f>SUM(K11:L11)</f>
        <v>33026</v>
      </c>
      <c r="K11">
        <v>31</v>
      </c>
      <c r="L11">
        <v>32995</v>
      </c>
      <c r="M11">
        <v>0</v>
      </c>
      <c r="N11">
        <v>3409</v>
      </c>
      <c r="O11" s="3">
        <f t="shared" si="0"/>
        <v>3409</v>
      </c>
    </row>
    <row r="12" spans="1:15" x14ac:dyDescent="0.2">
      <c r="A12" s="2">
        <v>43862</v>
      </c>
      <c r="B12">
        <v>361178</v>
      </c>
      <c r="C12">
        <v>255009</v>
      </c>
      <c r="D12">
        <v>66456</v>
      </c>
      <c r="E12">
        <v>47</v>
      </c>
      <c r="F12">
        <v>2425</v>
      </c>
      <c r="G12">
        <v>3408</v>
      </c>
      <c r="H12">
        <f>SUM(F12:G12)</f>
        <v>5833</v>
      </c>
      <c r="I12" s="3">
        <f>SUM(K12:L12)</f>
        <v>31071</v>
      </c>
      <c r="K12">
        <v>28</v>
      </c>
      <c r="L12">
        <v>31043</v>
      </c>
      <c r="M12">
        <v>0</v>
      </c>
      <c r="N12">
        <v>2762</v>
      </c>
      <c r="O12" s="3">
        <f t="shared" si="0"/>
        <v>2762</v>
      </c>
    </row>
    <row r="13" spans="1:15" x14ac:dyDescent="0.2">
      <c r="A13" s="2">
        <v>43891</v>
      </c>
      <c r="B13">
        <v>384011</v>
      </c>
      <c r="C13">
        <v>198113</v>
      </c>
      <c r="D13">
        <v>137192</v>
      </c>
      <c r="E13">
        <v>2634</v>
      </c>
      <c r="F13">
        <v>3600</v>
      </c>
      <c r="G13">
        <v>5126</v>
      </c>
      <c r="H13">
        <f>SUM(F13:G13)</f>
        <v>8726</v>
      </c>
      <c r="I13" s="3">
        <f>SUM(K13:L13)</f>
        <v>34542</v>
      </c>
      <c r="K13">
        <v>26</v>
      </c>
      <c r="L13">
        <v>34516</v>
      </c>
      <c r="M13">
        <v>159</v>
      </c>
      <c r="N13">
        <v>2645</v>
      </c>
      <c r="O13" s="3">
        <f t="shared" si="0"/>
        <v>2804</v>
      </c>
    </row>
    <row r="14" spans="1:15" x14ac:dyDescent="0.2">
      <c r="A14" s="2">
        <v>43922</v>
      </c>
      <c r="B14">
        <v>365212</v>
      </c>
      <c r="C14">
        <v>81232</v>
      </c>
      <c r="D14">
        <v>215446</v>
      </c>
      <c r="E14">
        <v>15482</v>
      </c>
      <c r="F14">
        <v>5808</v>
      </c>
      <c r="G14">
        <v>7100</v>
      </c>
      <c r="H14">
        <f>SUM(F14:G14)</f>
        <v>12908</v>
      </c>
      <c r="I14" s="3">
        <f>SUM(K14:L14)</f>
        <v>36111</v>
      </c>
      <c r="K14">
        <v>74</v>
      </c>
      <c r="L14">
        <v>36037</v>
      </c>
      <c r="M14">
        <v>49</v>
      </c>
      <c r="N14">
        <v>3984</v>
      </c>
      <c r="O14" s="3">
        <f t="shared" si="0"/>
        <v>4033</v>
      </c>
    </row>
    <row r="15" spans="1:15" x14ac:dyDescent="0.2">
      <c r="A15" s="2">
        <v>43952</v>
      </c>
      <c r="B15">
        <v>360525</v>
      </c>
      <c r="C15">
        <v>80756</v>
      </c>
      <c r="D15">
        <v>203563</v>
      </c>
      <c r="E15">
        <v>22259</v>
      </c>
      <c r="F15">
        <v>5920</v>
      </c>
      <c r="G15">
        <v>7173</v>
      </c>
      <c r="H15">
        <f>SUM(F15:G15)</f>
        <v>13093</v>
      </c>
      <c r="I15" s="3">
        <f>SUM(K15:L15)</f>
        <v>36367</v>
      </c>
      <c r="K15">
        <v>94</v>
      </c>
      <c r="L15">
        <v>36273</v>
      </c>
      <c r="M15">
        <v>82</v>
      </c>
      <c r="N15">
        <v>4405</v>
      </c>
      <c r="O15" s="3">
        <f t="shared" si="0"/>
        <v>4487</v>
      </c>
    </row>
    <row r="16" spans="1:15" x14ac:dyDescent="0.2">
      <c r="A16" s="2">
        <v>43983</v>
      </c>
      <c r="B16">
        <v>413656</v>
      </c>
      <c r="C16">
        <v>102795</v>
      </c>
      <c r="D16">
        <v>213464</v>
      </c>
      <c r="E16">
        <v>38762</v>
      </c>
      <c r="F16">
        <v>7155</v>
      </c>
      <c r="G16">
        <v>8579</v>
      </c>
      <c r="H16">
        <f>SUM(F16:G16)</f>
        <v>15734</v>
      </c>
      <c r="I16" s="3">
        <f>SUM(K16:L16)</f>
        <v>36973</v>
      </c>
      <c r="K16">
        <v>144</v>
      </c>
      <c r="L16">
        <v>36829</v>
      </c>
      <c r="M16">
        <v>76</v>
      </c>
      <c r="N16">
        <v>5852</v>
      </c>
      <c r="O16" s="3">
        <f t="shared" si="0"/>
        <v>5928</v>
      </c>
    </row>
    <row r="17" spans="1:15" x14ac:dyDescent="0.2">
      <c r="A17" s="2">
        <v>44013</v>
      </c>
      <c r="B17">
        <v>413444</v>
      </c>
      <c r="C17">
        <v>118923</v>
      </c>
      <c r="D17">
        <v>195828</v>
      </c>
      <c r="E17">
        <v>42443</v>
      </c>
      <c r="F17">
        <v>7381</v>
      </c>
      <c r="G17">
        <v>7620</v>
      </c>
      <c r="H17">
        <f>SUM(F17:G17)</f>
        <v>15001</v>
      </c>
      <c r="I17" s="3">
        <f>SUM(K17:L17)</f>
        <v>35958</v>
      </c>
      <c r="K17">
        <v>96</v>
      </c>
      <c r="L17">
        <v>35862</v>
      </c>
      <c r="M17">
        <v>110</v>
      </c>
      <c r="N17">
        <v>5181</v>
      </c>
      <c r="O17" s="3">
        <f t="shared" si="0"/>
        <v>5291</v>
      </c>
    </row>
    <row r="18" spans="1:15" x14ac:dyDescent="0.2">
      <c r="A18" s="2">
        <v>44044</v>
      </c>
      <c r="B18">
        <v>336675</v>
      </c>
      <c r="C18">
        <v>107591</v>
      </c>
      <c r="D18">
        <v>145337</v>
      </c>
      <c r="E18">
        <v>35448</v>
      </c>
      <c r="F18">
        <v>5364</v>
      </c>
      <c r="G18">
        <v>7373</v>
      </c>
      <c r="H18">
        <f>SUM(F18:G18)</f>
        <v>12737</v>
      </c>
      <c r="I18" s="3">
        <f>SUM(K18:L18)</f>
        <v>31899</v>
      </c>
      <c r="K18">
        <v>104</v>
      </c>
      <c r="L18">
        <v>31795</v>
      </c>
      <c r="M18">
        <v>91</v>
      </c>
      <c r="N18">
        <v>3572</v>
      </c>
      <c r="O18" s="3">
        <f t="shared" si="0"/>
        <v>3663</v>
      </c>
    </row>
    <row r="19" spans="1:15" x14ac:dyDescent="0.2">
      <c r="A19" s="2">
        <v>44075</v>
      </c>
      <c r="B19">
        <v>411597</v>
      </c>
      <c r="C19">
        <v>139006</v>
      </c>
      <c r="D19">
        <v>175171</v>
      </c>
      <c r="E19">
        <v>44479</v>
      </c>
      <c r="F19">
        <v>7510</v>
      </c>
      <c r="G19">
        <v>8416</v>
      </c>
      <c r="H19">
        <f>SUM(F19:G19)</f>
        <v>15926</v>
      </c>
      <c r="I19" s="3">
        <f>SUM(K19:L19)</f>
        <v>32115</v>
      </c>
      <c r="K19">
        <v>93</v>
      </c>
      <c r="L19">
        <v>32022</v>
      </c>
      <c r="M19">
        <v>95</v>
      </c>
      <c r="N19">
        <v>4805</v>
      </c>
      <c r="O19" s="3">
        <f t="shared" si="0"/>
        <v>4900</v>
      </c>
    </row>
    <row r="20" spans="1:15" x14ac:dyDescent="0.2">
      <c r="A20" s="2">
        <v>44105</v>
      </c>
      <c r="B20">
        <v>423369</v>
      </c>
      <c r="C20">
        <v>150859</v>
      </c>
      <c r="D20">
        <v>169159</v>
      </c>
      <c r="E20">
        <v>47417</v>
      </c>
      <c r="F20">
        <v>7672</v>
      </c>
      <c r="G20">
        <v>7355</v>
      </c>
      <c r="H20">
        <f>SUM(F20:G20)</f>
        <v>15027</v>
      </c>
      <c r="I20" s="3">
        <f>SUM(K20:L20)</f>
        <v>35140</v>
      </c>
      <c r="K20">
        <v>155</v>
      </c>
      <c r="L20">
        <v>34985</v>
      </c>
      <c r="M20">
        <v>318</v>
      </c>
      <c r="N20">
        <v>5449</v>
      </c>
      <c r="O20" s="3">
        <f t="shared" si="0"/>
        <v>5767</v>
      </c>
    </row>
    <row r="21" spans="1:15" x14ac:dyDescent="0.2">
      <c r="A21" s="2">
        <v>44136</v>
      </c>
      <c r="B21">
        <v>455887</v>
      </c>
      <c r="C21">
        <v>160576</v>
      </c>
      <c r="D21">
        <v>175110</v>
      </c>
      <c r="E21">
        <v>61162</v>
      </c>
      <c r="F21">
        <v>8077</v>
      </c>
      <c r="G21">
        <v>6585</v>
      </c>
      <c r="H21">
        <f>SUM(F21:G21)</f>
        <v>14662</v>
      </c>
      <c r="I21" s="3">
        <f>SUM(K21:L21)</f>
        <v>37361</v>
      </c>
      <c r="K21">
        <v>109</v>
      </c>
      <c r="L21">
        <v>37252</v>
      </c>
      <c r="M21">
        <v>7</v>
      </c>
      <c r="N21">
        <v>7009</v>
      </c>
      <c r="O21" s="3">
        <f t="shared" si="0"/>
        <v>7016</v>
      </c>
    </row>
    <row r="22" spans="1:15" x14ac:dyDescent="0.2">
      <c r="A22" s="2">
        <v>44166</v>
      </c>
      <c r="B22">
        <v>395229</v>
      </c>
      <c r="C22">
        <v>144196</v>
      </c>
      <c r="D22">
        <v>149838</v>
      </c>
      <c r="E22">
        <v>48580</v>
      </c>
      <c r="F22">
        <v>7281</v>
      </c>
      <c r="G22">
        <v>6195</v>
      </c>
      <c r="H22">
        <f>SUM(F22:G22)</f>
        <v>13476</v>
      </c>
      <c r="I22" s="3">
        <f>SUM(K22:L22)</f>
        <v>33446</v>
      </c>
      <c r="K22">
        <v>117</v>
      </c>
      <c r="L22">
        <v>33329</v>
      </c>
      <c r="M22">
        <v>5</v>
      </c>
      <c r="N22">
        <v>5688</v>
      </c>
      <c r="O22" s="3">
        <f t="shared" si="0"/>
        <v>5693</v>
      </c>
    </row>
    <row r="23" spans="1:15" x14ac:dyDescent="0.2">
      <c r="A23" s="2">
        <v>44197</v>
      </c>
      <c r="B23">
        <v>424344</v>
      </c>
      <c r="C23">
        <v>127416</v>
      </c>
      <c r="D23">
        <v>169860</v>
      </c>
      <c r="E23">
        <v>75696</v>
      </c>
      <c r="F23">
        <v>8618</v>
      </c>
      <c r="G23">
        <v>7097</v>
      </c>
      <c r="H23">
        <f>SUM(F23:G23)</f>
        <v>15715</v>
      </c>
      <c r="I23" s="3">
        <f>SUM(K23:L23)</f>
        <v>29576</v>
      </c>
      <c r="K23">
        <v>108</v>
      </c>
      <c r="L23">
        <v>29468</v>
      </c>
      <c r="M23">
        <v>24</v>
      </c>
      <c r="N23">
        <v>6057</v>
      </c>
      <c r="O23" s="3">
        <f t="shared" si="0"/>
        <v>6081</v>
      </c>
    </row>
    <row r="24" spans="1:15" x14ac:dyDescent="0.2">
      <c r="A24" s="2">
        <v>44228</v>
      </c>
      <c r="B24">
        <v>415387</v>
      </c>
      <c r="C24">
        <v>135384</v>
      </c>
      <c r="D24">
        <v>153722</v>
      </c>
      <c r="E24">
        <v>78796</v>
      </c>
      <c r="F24">
        <v>7798</v>
      </c>
      <c r="G24">
        <v>5585</v>
      </c>
      <c r="H24">
        <f>SUM(F24:G24)</f>
        <v>13383</v>
      </c>
      <c r="I24" s="3">
        <f>SUM(K24:L24)</f>
        <v>28076</v>
      </c>
      <c r="K24">
        <v>129</v>
      </c>
      <c r="L24">
        <v>27947</v>
      </c>
      <c r="M24">
        <v>232</v>
      </c>
      <c r="N24">
        <v>5794</v>
      </c>
      <c r="O24" s="3">
        <f t="shared" si="0"/>
        <v>6026</v>
      </c>
    </row>
    <row r="25" spans="1:15" x14ac:dyDescent="0.2">
      <c r="A25" s="2">
        <v>44256</v>
      </c>
      <c r="B25">
        <v>488234</v>
      </c>
      <c r="C25">
        <v>176790</v>
      </c>
      <c r="D25">
        <v>173688</v>
      </c>
      <c r="E25">
        <v>85085</v>
      </c>
      <c r="F25">
        <v>9562</v>
      </c>
      <c r="G25">
        <v>5524</v>
      </c>
      <c r="H25">
        <f>SUM(F25:G25)</f>
        <v>15086</v>
      </c>
      <c r="I25" s="3">
        <f>SUM(K25:L25)</f>
        <v>31063</v>
      </c>
      <c r="K25">
        <v>138</v>
      </c>
      <c r="L25">
        <v>30925</v>
      </c>
      <c r="M25">
        <v>34</v>
      </c>
      <c r="N25">
        <v>6488</v>
      </c>
      <c r="O25" s="3">
        <f t="shared" si="0"/>
        <v>6522</v>
      </c>
    </row>
    <row r="29" spans="1:15" ht="34" x14ac:dyDescent="0.2">
      <c r="A29" s="4" t="s">
        <v>15</v>
      </c>
      <c r="B29" s="4" t="s">
        <v>4</v>
      </c>
      <c r="C29" s="4" t="s">
        <v>5</v>
      </c>
      <c r="D29" s="4" t="s">
        <v>19</v>
      </c>
      <c r="E29" s="4" t="s">
        <v>20</v>
      </c>
      <c r="F29" s="4" t="s">
        <v>21</v>
      </c>
    </row>
    <row r="30" spans="1:15" x14ac:dyDescent="0.2">
      <c r="A30" s="2">
        <v>43556</v>
      </c>
      <c r="B30">
        <v>307328</v>
      </c>
      <c r="C30">
        <v>221767</v>
      </c>
      <c r="D30">
        <f>SUM(D2,E2,F2,G2)</f>
        <v>62895</v>
      </c>
      <c r="E30">
        <f>C30/B30</f>
        <v>0.72159712099125362</v>
      </c>
      <c r="F30">
        <f>D30/B30</f>
        <v>0.20465105685131196</v>
      </c>
    </row>
    <row r="31" spans="1:15" x14ac:dyDescent="0.2">
      <c r="A31" s="2">
        <v>43586</v>
      </c>
      <c r="B31">
        <v>346997</v>
      </c>
      <c r="C31">
        <v>253693</v>
      </c>
      <c r="D31">
        <f t="shared" ref="D31:D53" si="1">SUM(D3,E3,F3,G3)</f>
        <v>69125</v>
      </c>
      <c r="E31">
        <f t="shared" ref="E31:E53" si="2">C31/B31</f>
        <v>0.73111006723401062</v>
      </c>
      <c r="F31">
        <f t="shared" ref="F31:F53" si="3">D31/B31</f>
        <v>0.19920921506525993</v>
      </c>
    </row>
    <row r="32" spans="1:15" x14ac:dyDescent="0.2">
      <c r="A32" s="2">
        <v>43617</v>
      </c>
      <c r="B32">
        <v>337476</v>
      </c>
      <c r="C32">
        <v>246615</v>
      </c>
      <c r="D32">
        <f t="shared" si="1"/>
        <v>67192</v>
      </c>
      <c r="E32">
        <f t="shared" si="2"/>
        <v>0.73076307648543892</v>
      </c>
      <c r="F32">
        <f t="shared" si="3"/>
        <v>0.19910156574097121</v>
      </c>
    </row>
    <row r="33" spans="1:6" x14ac:dyDescent="0.2">
      <c r="A33" s="2">
        <v>43647</v>
      </c>
      <c r="B33">
        <v>363594</v>
      </c>
      <c r="C33">
        <v>262072</v>
      </c>
      <c r="D33">
        <f t="shared" si="1"/>
        <v>76156</v>
      </c>
      <c r="E33">
        <f t="shared" si="2"/>
        <v>0.72078197109963316</v>
      </c>
      <c r="F33">
        <f t="shared" si="3"/>
        <v>0.20945340132125392</v>
      </c>
    </row>
    <row r="34" spans="1:6" x14ac:dyDescent="0.2">
      <c r="A34" s="2">
        <v>43678</v>
      </c>
      <c r="B34">
        <v>274323</v>
      </c>
      <c r="C34">
        <v>194101</v>
      </c>
      <c r="D34">
        <f t="shared" si="1"/>
        <v>59553</v>
      </c>
      <c r="E34">
        <f t="shared" si="2"/>
        <v>0.70756371139131613</v>
      </c>
      <c r="F34">
        <f t="shared" si="3"/>
        <v>0.2170908017191413</v>
      </c>
    </row>
    <row r="35" spans="1:6" x14ac:dyDescent="0.2">
      <c r="A35" s="2">
        <v>43709</v>
      </c>
      <c r="B35">
        <v>335775</v>
      </c>
      <c r="C35">
        <v>238907</v>
      </c>
      <c r="D35">
        <f t="shared" si="1"/>
        <v>73125</v>
      </c>
      <c r="E35">
        <f t="shared" si="2"/>
        <v>0.71150919514555877</v>
      </c>
      <c r="F35">
        <f t="shared" si="3"/>
        <v>0.2177797632343087</v>
      </c>
    </row>
    <row r="36" spans="1:6" x14ac:dyDescent="0.2">
      <c r="A36" s="2">
        <v>43739</v>
      </c>
      <c r="B36">
        <v>388130</v>
      </c>
      <c r="C36">
        <v>275831</v>
      </c>
      <c r="D36">
        <f t="shared" si="1"/>
        <v>81221</v>
      </c>
      <c r="E36">
        <f t="shared" si="2"/>
        <v>0.71066652925566176</v>
      </c>
      <c r="F36">
        <f t="shared" si="3"/>
        <v>0.2092623605493005</v>
      </c>
    </row>
    <row r="37" spans="1:6" x14ac:dyDescent="0.2">
      <c r="A37" s="2">
        <v>43770</v>
      </c>
      <c r="B37">
        <v>383387</v>
      </c>
      <c r="C37">
        <v>275603</v>
      </c>
      <c r="D37">
        <f t="shared" si="1"/>
        <v>76481</v>
      </c>
      <c r="E37">
        <f t="shared" si="2"/>
        <v>0.71886370690711998</v>
      </c>
      <c r="F37">
        <f t="shared" si="3"/>
        <v>0.19948772389256808</v>
      </c>
    </row>
    <row r="38" spans="1:6" x14ac:dyDescent="0.2">
      <c r="A38" s="2">
        <v>43800</v>
      </c>
      <c r="B38">
        <v>305574</v>
      </c>
      <c r="C38">
        <v>214136</v>
      </c>
      <c r="D38">
        <f t="shared" si="1"/>
        <v>64591</v>
      </c>
      <c r="E38">
        <f t="shared" si="2"/>
        <v>0.70076642646298437</v>
      </c>
      <c r="F38">
        <f t="shared" si="3"/>
        <v>0.21137596785066792</v>
      </c>
    </row>
    <row r="39" spans="1:6" x14ac:dyDescent="0.2">
      <c r="A39" s="2">
        <v>43831</v>
      </c>
      <c r="B39">
        <v>402520</v>
      </c>
      <c r="C39">
        <v>286258</v>
      </c>
      <c r="D39">
        <f t="shared" si="1"/>
        <v>79827</v>
      </c>
      <c r="E39">
        <f t="shared" si="2"/>
        <v>0.71116466262545963</v>
      </c>
      <c r="F39">
        <f t="shared" si="3"/>
        <v>0.19831809599523004</v>
      </c>
    </row>
    <row r="40" spans="1:6" x14ac:dyDescent="0.2">
      <c r="A40" s="2">
        <v>43862</v>
      </c>
      <c r="B40">
        <v>361178</v>
      </c>
      <c r="C40">
        <v>255009</v>
      </c>
      <c r="D40">
        <f t="shared" si="1"/>
        <v>72336</v>
      </c>
      <c r="E40">
        <f t="shared" si="2"/>
        <v>0.70604798741894581</v>
      </c>
      <c r="F40">
        <f t="shared" si="3"/>
        <v>0.20027797927891511</v>
      </c>
    </row>
    <row r="41" spans="1:6" x14ac:dyDescent="0.2">
      <c r="A41" s="2">
        <v>43891</v>
      </c>
      <c r="B41">
        <v>384011</v>
      </c>
      <c r="C41">
        <v>198113</v>
      </c>
      <c r="D41">
        <f t="shared" si="1"/>
        <v>148552</v>
      </c>
      <c r="E41">
        <f t="shared" si="2"/>
        <v>0.51590449231923041</v>
      </c>
      <c r="F41">
        <f t="shared" si="3"/>
        <v>0.3868430852241212</v>
      </c>
    </row>
    <row r="42" spans="1:6" x14ac:dyDescent="0.2">
      <c r="A42" s="2">
        <v>43922</v>
      </c>
      <c r="B42">
        <v>365212</v>
      </c>
      <c r="C42">
        <v>81232</v>
      </c>
      <c r="D42">
        <f t="shared" si="1"/>
        <v>243836</v>
      </c>
      <c r="E42">
        <f t="shared" si="2"/>
        <v>0.2224242357863378</v>
      </c>
      <c r="F42">
        <f t="shared" si="3"/>
        <v>0.66765604635116038</v>
      </c>
    </row>
    <row r="43" spans="1:6" x14ac:dyDescent="0.2">
      <c r="A43" s="2">
        <v>43952</v>
      </c>
      <c r="B43">
        <v>360525</v>
      </c>
      <c r="C43">
        <v>80756</v>
      </c>
      <c r="D43">
        <f t="shared" si="1"/>
        <v>238915</v>
      </c>
      <c r="E43">
        <f t="shared" si="2"/>
        <v>0.22399556202759863</v>
      </c>
      <c r="F43">
        <f t="shared" si="3"/>
        <v>0.66268636016919769</v>
      </c>
    </row>
    <row r="44" spans="1:6" x14ac:dyDescent="0.2">
      <c r="A44" s="2">
        <v>43983</v>
      </c>
      <c r="B44">
        <v>413656</v>
      </c>
      <c r="C44">
        <v>102795</v>
      </c>
      <c r="D44">
        <f t="shared" si="1"/>
        <v>267960</v>
      </c>
      <c r="E44">
        <f t="shared" si="2"/>
        <v>0.24850358752199894</v>
      </c>
      <c r="F44">
        <f t="shared" si="3"/>
        <v>0.64778463264161523</v>
      </c>
    </row>
    <row r="45" spans="1:6" x14ac:dyDescent="0.2">
      <c r="A45" s="2">
        <v>44013</v>
      </c>
      <c r="B45">
        <v>413444</v>
      </c>
      <c r="C45">
        <v>118923</v>
      </c>
      <c r="D45">
        <f t="shared" si="1"/>
        <v>253272</v>
      </c>
      <c r="E45">
        <f t="shared" si="2"/>
        <v>0.28763992221437484</v>
      </c>
      <c r="F45">
        <f t="shared" si="3"/>
        <v>0.61259082245721308</v>
      </c>
    </row>
    <row r="46" spans="1:6" x14ac:dyDescent="0.2">
      <c r="A46" s="2">
        <v>44044</v>
      </c>
      <c r="B46">
        <v>336675</v>
      </c>
      <c r="C46">
        <v>107591</v>
      </c>
      <c r="D46">
        <f t="shared" si="1"/>
        <v>193522</v>
      </c>
      <c r="E46">
        <f t="shared" si="2"/>
        <v>0.31956931759114876</v>
      </c>
      <c r="F46">
        <f t="shared" si="3"/>
        <v>0.57480359397044622</v>
      </c>
    </row>
    <row r="47" spans="1:6" x14ac:dyDescent="0.2">
      <c r="A47" s="2">
        <v>44075</v>
      </c>
      <c r="B47">
        <v>411597</v>
      </c>
      <c r="C47">
        <v>139006</v>
      </c>
      <c r="D47">
        <f t="shared" si="1"/>
        <v>235576</v>
      </c>
      <c r="E47">
        <f t="shared" si="2"/>
        <v>0.3377235499772836</v>
      </c>
      <c r="F47">
        <f t="shared" si="3"/>
        <v>0.57234625130892591</v>
      </c>
    </row>
    <row r="48" spans="1:6" x14ac:dyDescent="0.2">
      <c r="A48" s="2">
        <v>44105</v>
      </c>
      <c r="B48">
        <v>423369</v>
      </c>
      <c r="C48">
        <v>150859</v>
      </c>
      <c r="D48">
        <f t="shared" si="1"/>
        <v>231603</v>
      </c>
      <c r="E48">
        <f t="shared" si="2"/>
        <v>0.35632982103082655</v>
      </c>
      <c r="F48">
        <f t="shared" si="3"/>
        <v>0.54704761094931376</v>
      </c>
    </row>
    <row r="49" spans="1:6" x14ac:dyDescent="0.2">
      <c r="A49" s="2">
        <v>44136</v>
      </c>
      <c r="B49">
        <v>455887</v>
      </c>
      <c r="C49">
        <v>160576</v>
      </c>
      <c r="D49">
        <f t="shared" si="1"/>
        <v>250934</v>
      </c>
      <c r="E49">
        <f t="shared" si="2"/>
        <v>0.35222763535700735</v>
      </c>
      <c r="F49">
        <f t="shared" si="3"/>
        <v>0.55043026013025154</v>
      </c>
    </row>
    <row r="50" spans="1:6" x14ac:dyDescent="0.2">
      <c r="A50" s="2">
        <v>44166</v>
      </c>
      <c r="B50">
        <v>395229</v>
      </c>
      <c r="C50">
        <v>144196</v>
      </c>
      <c r="D50">
        <f t="shared" si="1"/>
        <v>211894</v>
      </c>
      <c r="E50">
        <f t="shared" si="2"/>
        <v>0.36484164876565234</v>
      </c>
      <c r="F50">
        <f t="shared" si="3"/>
        <v>0.53612968683978146</v>
      </c>
    </row>
    <row r="51" spans="1:6" x14ac:dyDescent="0.2">
      <c r="A51" s="2">
        <v>44197</v>
      </c>
      <c r="B51">
        <v>424344</v>
      </c>
      <c r="C51">
        <v>127416</v>
      </c>
      <c r="D51">
        <f t="shared" si="1"/>
        <v>261271</v>
      </c>
      <c r="E51">
        <f t="shared" si="2"/>
        <v>0.30026582206888752</v>
      </c>
      <c r="F51">
        <f t="shared" si="3"/>
        <v>0.61570565390343679</v>
      </c>
    </row>
    <row r="52" spans="1:6" x14ac:dyDescent="0.2">
      <c r="A52" s="2">
        <v>44228</v>
      </c>
      <c r="B52">
        <v>415387</v>
      </c>
      <c r="C52">
        <v>135384</v>
      </c>
      <c r="D52">
        <f t="shared" si="1"/>
        <v>245901</v>
      </c>
      <c r="E52">
        <f t="shared" si="2"/>
        <v>0.32592257340744896</v>
      </c>
      <c r="F52">
        <f t="shared" si="3"/>
        <v>0.59198049048236945</v>
      </c>
    </row>
    <row r="53" spans="1:6" x14ac:dyDescent="0.2">
      <c r="A53" s="2">
        <v>44256</v>
      </c>
      <c r="B53">
        <v>488234</v>
      </c>
      <c r="C53">
        <v>176790</v>
      </c>
      <c r="D53">
        <f t="shared" si="1"/>
        <v>273859</v>
      </c>
      <c r="E53">
        <f t="shared" si="2"/>
        <v>0.36210095978567652</v>
      </c>
      <c r="F53">
        <f t="shared" si="3"/>
        <v>0.56091751086569142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MHSDS-England-contacts-medium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2021-08-04T15:20:08Z</dcterms:created>
  <dcterms:modified xsi:type="dcterms:W3CDTF">2021-08-25T14:55:17Z</dcterms:modified>
</cp:coreProperties>
</file>