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15" windowWidth="10260" windowHeight="8100"/>
  </bookViews>
  <sheets>
    <sheet name="sfn_allsites" sheetId="1" r:id="rId1"/>
    <sheet name="Hoja1" sheetId="2" r:id="rId2"/>
  </sheets>
  <definedNames>
    <definedName name="_xlnm._FilterDatabase" localSheetId="0" hidden="1">sfn_allsites!$A$1:$Z$203</definedName>
  </definedNames>
  <calcPr calcId="124519"/>
</workbook>
</file>

<file path=xl/calcChain.xml><?xml version="1.0" encoding="utf-8"?>
<calcChain xmlns="http://schemas.openxmlformats.org/spreadsheetml/2006/main">
  <c r="C3" i="2"/>
  <c r="C4"/>
  <c r="C5"/>
  <c r="C6"/>
  <c r="C7"/>
  <c r="C8"/>
  <c r="C9"/>
  <c r="C10"/>
  <c r="C11"/>
  <c r="C12"/>
  <c r="C13"/>
  <c r="C2"/>
</calcChain>
</file>

<file path=xl/comments1.xml><?xml version="1.0" encoding="utf-8"?>
<comments xmlns="http://schemas.openxmlformats.org/spreadsheetml/2006/main">
  <authors>
    <author>Usuari</author>
  </authors>
  <commentList>
    <comment ref="S5" authorId="0">
      <text>
        <r>
          <rPr>
            <b/>
            <sz val="9"/>
            <color indexed="81"/>
            <rFont val="Tahoma"/>
            <charset val="1"/>
          </rPr>
          <t>Usuari:</t>
        </r>
        <r>
          <rPr>
            <sz val="9"/>
            <color indexed="81"/>
            <rFont val="Tahoma"/>
            <charset val="1"/>
          </rPr>
          <t xml:space="preserve">
Necessito estar connectada a la uab
</t>
        </r>
      </text>
    </comment>
    <comment ref="Y5" authorId="0">
      <text>
        <r>
          <rPr>
            <b/>
            <sz val="9"/>
            <color indexed="81"/>
            <rFont val="Tahoma"/>
            <charset val="1"/>
          </rPr>
          <t>Usuari:</t>
        </r>
        <r>
          <rPr>
            <sz val="9"/>
            <color indexed="81"/>
            <rFont val="Tahoma"/>
            <charset val="1"/>
          </rPr>
          <t xml:space="preserve">
mean daily maximum temperature and mean daily minimum temperature. 2+26/2
</t>
        </r>
      </text>
    </comment>
    <comment ref="Y8" authorId="0">
      <text>
        <r>
          <rPr>
            <b/>
            <sz val="9"/>
            <color indexed="81"/>
            <rFont val="Tahoma"/>
            <charset val="1"/>
          </rPr>
          <t>Usuari:</t>
        </r>
        <r>
          <rPr>
            <sz val="9"/>
            <color indexed="81"/>
            <rFont val="Tahoma"/>
            <charset val="1"/>
          </rPr>
          <t xml:space="preserve">
mean daily maximum temperature is 22.3
 in January and
the mean minimum temperature is 3.9 in July. Avefage:3.9+22.3/2
</t>
        </r>
      </text>
    </comment>
    <comment ref="S16" authorId="0">
      <text>
        <r>
          <rPr>
            <b/>
            <sz val="9"/>
            <color indexed="81"/>
            <rFont val="Tahoma"/>
            <charset val="1"/>
          </rPr>
          <t>Usuari:</t>
        </r>
        <r>
          <rPr>
            <sz val="9"/>
            <color indexed="81"/>
            <rFont val="Tahoma"/>
            <charset val="1"/>
          </rPr>
          <t xml:space="preserve">
No tinc accés. Tornar-ho a probar.</t>
        </r>
      </text>
    </comment>
    <comment ref="Y20" authorId="0">
      <text>
        <r>
          <rPr>
            <b/>
            <sz val="9"/>
            <color indexed="81"/>
            <rFont val="Tahoma"/>
            <charset val="1"/>
          </rPr>
          <t>Usuari:</t>
        </r>
        <r>
          <rPr>
            <sz val="9"/>
            <color indexed="81"/>
            <rFont val="Tahoma"/>
            <charset val="1"/>
          </rPr>
          <t xml:space="preserve">
11+25/2
</t>
        </r>
      </text>
    </comment>
    <comment ref="S27" authorId="0">
      <text>
        <r>
          <rPr>
            <b/>
            <sz val="9"/>
            <color indexed="81"/>
            <rFont val="Tahoma"/>
            <charset val="1"/>
          </rPr>
          <t>Usuari:</t>
        </r>
        <r>
          <rPr>
            <sz val="9"/>
            <color indexed="81"/>
            <rFont val="Tahoma"/>
            <charset val="1"/>
          </rPr>
          <t xml:space="preserve">
No he pogut accedir. Probar  la uni</t>
        </r>
      </text>
    </comment>
    <comment ref="S31" authorId="0">
      <text>
        <r>
          <rPr>
            <b/>
            <sz val="9"/>
            <color indexed="81"/>
            <rFont val="Tahoma"/>
            <charset val="1"/>
          </rPr>
          <t>Usuari:</t>
        </r>
        <r>
          <rPr>
            <sz val="9"/>
            <color indexed="81"/>
            <rFont val="Tahoma"/>
            <charset val="1"/>
          </rPr>
          <t xml:space="preserve">
Crec que li sobra un 7 a l'enllaç</t>
        </r>
      </text>
    </comment>
    <comment ref="Z32" authorId="0">
      <text>
        <r>
          <rPr>
            <b/>
            <sz val="9"/>
            <color indexed="81"/>
            <rFont val="Tahoma"/>
            <charset val="1"/>
          </rPr>
          <t>Usuari:</t>
        </r>
        <r>
          <rPr>
            <sz val="9"/>
            <color indexed="81"/>
            <rFont val="Tahoma"/>
            <charset val="1"/>
          </rPr>
          <t xml:space="preserve">
or 1590</t>
        </r>
      </text>
    </comment>
    <comment ref="Z33" authorId="0">
      <text>
        <r>
          <rPr>
            <b/>
            <sz val="9"/>
            <color indexed="81"/>
            <rFont val="Tahoma"/>
            <charset val="1"/>
          </rPr>
          <t>Usuari:</t>
        </r>
        <r>
          <rPr>
            <sz val="9"/>
            <color indexed="81"/>
            <rFont val="Tahoma"/>
            <charset val="1"/>
          </rPr>
          <t xml:space="preserve">
2000-2500 annual mean precipitation. 2000+2500/2</t>
        </r>
      </text>
    </comment>
    <comment ref="Y34" authorId="0">
      <text>
        <r>
          <rPr>
            <b/>
            <sz val="9"/>
            <color indexed="81"/>
            <rFont val="Tahoma"/>
            <charset val="1"/>
          </rPr>
          <t>Usuari:</t>
        </r>
        <r>
          <rPr>
            <sz val="9"/>
            <color indexed="81"/>
            <rFont val="Tahoma"/>
            <charset val="1"/>
          </rPr>
          <t xml:space="preserve">
Can't see the article</t>
        </r>
      </text>
    </comment>
    <comment ref="Z40" authorId="0">
      <text>
        <r>
          <rPr>
            <b/>
            <sz val="9"/>
            <color indexed="81"/>
            <rFont val="Tahoma"/>
            <charset val="1"/>
          </rPr>
          <t>Usuari:</t>
        </r>
        <r>
          <rPr>
            <sz val="9"/>
            <color indexed="81"/>
            <rFont val="Tahoma"/>
            <charset val="1"/>
          </rPr>
          <t xml:space="preserve">
2000-2007</t>
        </r>
      </text>
    </comment>
    <comment ref="Z41" authorId="0">
      <text>
        <r>
          <rPr>
            <b/>
            <sz val="9"/>
            <color indexed="81"/>
            <rFont val="Tahoma"/>
            <charset val="1"/>
          </rPr>
          <t>Usuari:</t>
        </r>
        <r>
          <rPr>
            <sz val="9"/>
            <color indexed="81"/>
            <rFont val="Tahoma"/>
            <charset val="1"/>
          </rPr>
          <t xml:space="preserve">
2000-2007</t>
        </r>
      </text>
    </comment>
    <comment ref="Y42" authorId="0">
      <text>
        <r>
          <rPr>
            <b/>
            <sz val="9"/>
            <color indexed="81"/>
            <rFont val="Tahoma"/>
            <charset val="1"/>
          </rPr>
          <t>Usuari:</t>
        </r>
        <r>
          <rPr>
            <sz val="9"/>
            <color indexed="81"/>
            <rFont val="Tahoma"/>
            <charset val="1"/>
          </rPr>
          <t xml:space="preserve">
-12+27/2
</t>
        </r>
      </text>
    </comment>
    <comment ref="Z42" authorId="0">
      <text>
        <r>
          <rPr>
            <b/>
            <sz val="9"/>
            <color indexed="81"/>
            <rFont val="Tahoma"/>
            <charset val="1"/>
          </rPr>
          <t>Usuari:</t>
        </r>
        <r>
          <rPr>
            <sz val="9"/>
            <color indexed="81"/>
            <rFont val="Tahoma"/>
            <charset val="1"/>
          </rPr>
          <t xml:space="preserve">
below 50mm
</t>
        </r>
      </text>
    </comment>
    <comment ref="Z45" authorId="0">
      <text>
        <r>
          <rPr>
            <b/>
            <sz val="9"/>
            <color indexed="81"/>
            <rFont val="Tahoma"/>
            <charset val="1"/>
          </rPr>
          <t>Usuari:</t>
        </r>
        <r>
          <rPr>
            <sz val="9"/>
            <color indexed="81"/>
            <rFont val="Tahoma"/>
            <charset val="1"/>
          </rPr>
          <t xml:space="preserve">
below 50
</t>
        </r>
      </text>
    </comment>
    <comment ref="Y78" authorId="0">
      <text>
        <r>
          <rPr>
            <b/>
            <sz val="9"/>
            <color indexed="81"/>
            <rFont val="Tahoma"/>
            <charset val="1"/>
          </rPr>
          <t>Usuari:
Does not say mean annual temperature</t>
        </r>
      </text>
    </comment>
    <comment ref="Z78" authorId="0">
      <text>
        <r>
          <rPr>
            <b/>
            <sz val="9"/>
            <color indexed="81"/>
            <rFont val="Tahoma"/>
            <charset val="1"/>
          </rPr>
          <t>Usuari:</t>
        </r>
        <r>
          <rPr>
            <sz val="9"/>
            <color indexed="81"/>
            <rFont val="Tahoma"/>
            <charset val="1"/>
          </rPr>
          <t xml:space="preserve">
precipitation in the winter–spring period (367 mm in 2011 and 508 mm in 2012 from January to June), whereas rainfall was very scarce in 2012 (90 mm from January to June.
</t>
        </r>
      </text>
    </comment>
    <comment ref="Z83" authorId="0">
      <text>
        <r>
          <rPr>
            <b/>
            <sz val="9"/>
            <color indexed="81"/>
            <rFont val="Tahoma"/>
            <charset val="1"/>
          </rPr>
          <t>Usuari:</t>
        </r>
        <r>
          <rPr>
            <sz val="9"/>
            <color indexed="81"/>
            <rFont val="Tahoma"/>
            <charset val="1"/>
          </rPr>
          <t xml:space="preserve">
Does not say MAT or MAP, but there is a graph with them. </t>
        </r>
      </text>
    </comment>
    <comment ref="Y87" authorId="0">
      <text>
        <r>
          <rPr>
            <b/>
            <sz val="9"/>
            <color indexed="81"/>
            <rFont val="Tahoma"/>
            <charset val="1"/>
          </rPr>
          <t>Usuari:</t>
        </r>
        <r>
          <rPr>
            <sz val="9"/>
            <color indexed="81"/>
            <rFont val="Tahoma"/>
            <charset val="1"/>
          </rPr>
          <t xml:space="preserve">
Maxim average t and minimum average, 10.7 - 24.9 / 2</t>
        </r>
      </text>
    </comment>
    <comment ref="Z95" authorId="0">
      <text>
        <r>
          <rPr>
            <b/>
            <sz val="9"/>
            <color indexed="81"/>
            <rFont val="Tahoma"/>
            <charset val="1"/>
          </rPr>
          <t>Usuari:</t>
        </r>
        <r>
          <rPr>
            <sz val="9"/>
            <color indexed="81"/>
            <rFont val="Tahoma"/>
            <charset val="1"/>
          </rPr>
          <t xml:space="preserve">
 amount of bulk precipitation 
</t>
        </r>
      </text>
    </comment>
    <comment ref="Y96" authorId="0">
      <text>
        <r>
          <rPr>
            <b/>
            <sz val="9"/>
            <color indexed="81"/>
            <rFont val="Tahoma"/>
            <charset val="1"/>
          </rPr>
          <t>Usuari:</t>
        </r>
        <r>
          <rPr>
            <sz val="9"/>
            <color indexed="81"/>
            <rFont val="Tahoma"/>
            <charset val="1"/>
          </rPr>
          <t xml:space="preserve">
T during the wet season was on average 7.3 °C in the control plots and 8.0 °C in the thinned plots, while T during the dry season was 17.7 °C and 18.2 °C</t>
        </r>
      </text>
    </comment>
    <comment ref="Y103" authorId="0">
      <text>
        <r>
          <rPr>
            <b/>
            <sz val="9"/>
            <color indexed="81"/>
            <rFont val="Tahoma"/>
            <charset val="1"/>
          </rPr>
          <t>Usuari:</t>
        </r>
        <r>
          <rPr>
            <sz val="9"/>
            <color indexed="81"/>
            <rFont val="Tahoma"/>
            <charset val="1"/>
          </rPr>
          <t xml:space="preserve">
does not say the mean annual temperature and rainfall, instead there is a graph</t>
        </r>
      </text>
    </comment>
    <comment ref="Y106" authorId="0">
      <text>
        <r>
          <rPr>
            <b/>
            <sz val="9"/>
            <color indexed="81"/>
            <rFont val="Tahoma"/>
            <charset val="1"/>
          </rPr>
          <t>Usuari:</t>
        </r>
        <r>
          <rPr>
            <sz val="9"/>
            <color indexed="81"/>
            <rFont val="Tahoma"/>
            <charset val="1"/>
          </rPr>
          <t xml:space="preserve">
during May and July, temperatures reached 15 to 25 °C. There is no mean annual temperature. Graphs instead.</t>
        </r>
      </text>
    </comment>
    <comment ref="Y107" authorId="0">
      <text>
        <r>
          <rPr>
            <b/>
            <sz val="9"/>
            <color indexed="81"/>
            <rFont val="Tahoma"/>
            <charset val="1"/>
          </rPr>
          <t>Usuari:</t>
        </r>
        <r>
          <rPr>
            <sz val="9"/>
            <color indexed="81"/>
            <rFont val="Tahoma"/>
            <charset val="1"/>
          </rPr>
          <t xml:space="preserve">
average january temperature and average july temperature</t>
        </r>
      </text>
    </comment>
    <comment ref="Y113" authorId="0">
      <text>
        <r>
          <rPr>
            <b/>
            <sz val="9"/>
            <color indexed="81"/>
            <rFont val="Tahoma"/>
            <charset val="1"/>
          </rPr>
          <t>Usuari:</t>
        </r>
        <r>
          <rPr>
            <sz val="9"/>
            <color indexed="81"/>
            <rFont val="Tahoma"/>
            <charset val="1"/>
          </rPr>
          <t xml:space="preserve">
two year study period (2007-2008) The annual rainfall at the study site was 3550 and 2838 mm in 2007 and 2008, respectively, and the average air temperature was 25.6 and 25.5°C</t>
        </r>
      </text>
    </comment>
    <comment ref="Z113" authorId="0">
      <text>
        <r>
          <rPr>
            <b/>
            <sz val="9"/>
            <color indexed="81"/>
            <rFont val="Tahoma"/>
            <charset val="1"/>
          </rPr>
          <t>Usuari:</t>
        </r>
        <r>
          <rPr>
            <sz val="9"/>
            <color indexed="81"/>
            <rFont val="Tahoma"/>
            <charset val="1"/>
          </rPr>
          <t xml:space="preserve">
2838+3550/2</t>
        </r>
      </text>
    </comment>
    <comment ref="Z124" authorId="0">
      <text>
        <r>
          <rPr>
            <b/>
            <sz val="9"/>
            <color indexed="81"/>
            <rFont val="Tahoma"/>
            <charset val="1"/>
          </rPr>
          <t>Usuari:</t>
        </r>
        <r>
          <rPr>
            <sz val="9"/>
            <color indexed="81"/>
            <rFont val="Tahoma"/>
            <charset val="1"/>
          </rPr>
          <t xml:space="preserve">
No mean annual temperatures, but a graph with daily temperatures
</t>
        </r>
      </text>
    </comment>
    <comment ref="Y129" authorId="0">
      <text>
        <r>
          <rPr>
            <b/>
            <sz val="9"/>
            <color indexed="81"/>
            <rFont val="Tahoma"/>
            <charset val="1"/>
          </rPr>
          <t>Usuari:</t>
        </r>
        <r>
          <rPr>
            <sz val="9"/>
            <color indexed="81"/>
            <rFont val="Tahoma"/>
            <charset val="1"/>
          </rPr>
          <t xml:space="preserve">
12 - 18 MAT
12+18/2</t>
        </r>
      </text>
    </comment>
    <comment ref="Z129" authorId="0">
      <text>
        <r>
          <rPr>
            <b/>
            <sz val="9"/>
            <color indexed="81"/>
            <rFont val="Tahoma"/>
            <charset val="1"/>
          </rPr>
          <t>Usuari:</t>
        </r>
        <r>
          <rPr>
            <sz val="9"/>
            <color indexed="81"/>
            <rFont val="Tahoma"/>
            <charset val="1"/>
          </rPr>
          <t xml:space="preserve">
MAP 2000 - 3000
2000+3000/2</t>
        </r>
      </text>
    </comment>
    <comment ref="Y132" authorId="0">
      <text>
        <r>
          <rPr>
            <b/>
            <sz val="9"/>
            <color indexed="81"/>
            <rFont val="Tahoma"/>
            <charset val="1"/>
          </rPr>
          <t>Usuari:</t>
        </r>
        <r>
          <rPr>
            <sz val="9"/>
            <color indexed="81"/>
            <rFont val="Tahoma"/>
            <charset val="1"/>
          </rPr>
          <t xml:space="preserve">
no average rainfal or temperature, there are graphs instead</t>
        </r>
      </text>
    </comment>
    <comment ref="Y134" authorId="0">
      <text>
        <r>
          <rPr>
            <b/>
            <sz val="9"/>
            <color indexed="81"/>
            <rFont val="Tahoma"/>
            <charset val="1"/>
          </rPr>
          <t>Usuari:</t>
        </r>
        <r>
          <rPr>
            <sz val="9"/>
            <color indexed="81"/>
            <rFont val="Tahoma"/>
            <charset val="1"/>
          </rPr>
          <t xml:space="preserve">
13 in winter and 20 in summer</t>
        </r>
      </text>
    </comment>
    <comment ref="Z134" authorId="0">
      <text>
        <r>
          <rPr>
            <b/>
            <sz val="9"/>
            <color indexed="81"/>
            <rFont val="Tahoma"/>
            <charset val="1"/>
          </rPr>
          <t>Usuari:</t>
        </r>
        <r>
          <rPr>
            <sz val="9"/>
            <color indexed="81"/>
            <rFont val="Tahoma"/>
            <charset val="1"/>
          </rPr>
          <t xml:space="preserve">
 August 2011–July 2012 (2,423 and 1,947 mm, respectively)</t>
        </r>
      </text>
    </comment>
    <comment ref="Y156" authorId="0">
      <text>
        <r>
          <rPr>
            <b/>
            <sz val="9"/>
            <color indexed="81"/>
            <rFont val="Tahoma"/>
            <charset val="1"/>
          </rPr>
          <t>Usuari:</t>
        </r>
        <r>
          <rPr>
            <sz val="9"/>
            <color indexed="81"/>
            <rFont val="Tahoma"/>
            <charset val="1"/>
          </rPr>
          <t xml:space="preserve">
july and january mean temperatures, -12 - +19 /2
</t>
        </r>
      </text>
    </comment>
    <comment ref="Z159" authorId="0">
      <text>
        <r>
          <rPr>
            <b/>
            <sz val="9"/>
            <color indexed="81"/>
            <rFont val="Tahoma"/>
            <charset val="1"/>
          </rPr>
          <t>Usuari:</t>
        </r>
        <r>
          <rPr>
            <sz val="9"/>
            <color indexed="81"/>
            <rFont val="Tahoma"/>
            <charset val="1"/>
          </rPr>
          <t xml:space="preserve">
Growing season (May-October) precipitation was 717 mm preharvest and 583 mm, 667 mm, and 657 mm postharvest in 2011, 2012, and 2013, respectively.</t>
        </r>
      </text>
    </comment>
    <comment ref="Z165" authorId="0">
      <text>
        <r>
          <rPr>
            <b/>
            <sz val="9"/>
            <color indexed="81"/>
            <rFont val="Tahoma"/>
            <charset val="1"/>
          </rPr>
          <t>Usuari:</t>
        </r>
        <r>
          <rPr>
            <sz val="9"/>
            <color indexed="81"/>
            <rFont val="Tahoma"/>
            <charset val="1"/>
          </rPr>
          <t xml:space="preserve">
Precipitation in March, April, and May was 125, 147, and 110 mm, followed by a drier summer with 26, 16, 46,
and 94mm for June, July, August, and September, respectively
</t>
        </r>
      </text>
    </comment>
    <comment ref="Y176" authorId="0">
      <text>
        <r>
          <rPr>
            <b/>
            <sz val="9"/>
            <color indexed="81"/>
            <rFont val="Tahoma"/>
            <charset val="1"/>
          </rPr>
          <t>Usuari:</t>
        </r>
        <r>
          <rPr>
            <sz val="9"/>
            <color indexed="81"/>
            <rFont val="Tahoma"/>
            <charset val="1"/>
          </rPr>
          <t xml:space="preserve">
2010-2013</t>
        </r>
      </text>
    </comment>
    <comment ref="Y193" authorId="0">
      <text>
        <r>
          <rPr>
            <b/>
            <sz val="9"/>
            <color indexed="81"/>
            <rFont val="Tahoma"/>
            <charset val="1"/>
          </rPr>
          <t>Usuari:</t>
        </r>
        <r>
          <rPr>
            <sz val="9"/>
            <color indexed="81"/>
            <rFont val="Tahoma"/>
            <charset val="1"/>
          </rPr>
          <t xml:space="preserve">
there is a table with max and min temeratures for each month. I can do the average
</t>
        </r>
      </text>
    </comment>
    <comment ref="Z193" authorId="0">
      <text>
        <r>
          <rPr>
            <b/>
            <sz val="9"/>
            <color indexed="81"/>
            <rFont val="Tahoma"/>
            <charset val="1"/>
          </rPr>
          <t>Usuari:</t>
        </r>
        <r>
          <rPr>
            <sz val="9"/>
            <color indexed="81"/>
            <rFont val="Tahoma"/>
            <charset val="1"/>
          </rPr>
          <t xml:space="preserve">
450-500/2
</t>
        </r>
      </text>
    </comment>
    <comment ref="Z194" authorId="0">
      <text>
        <r>
          <rPr>
            <b/>
            <sz val="9"/>
            <color indexed="81"/>
            <rFont val="Tahoma"/>
            <charset val="1"/>
          </rPr>
          <t>Usuari:</t>
        </r>
        <r>
          <rPr>
            <sz val="9"/>
            <color indexed="81"/>
            <rFont val="Tahoma"/>
            <charset val="1"/>
          </rPr>
          <t xml:space="preserve">
Doesn't specify lenght of period in which the measure was taken
</t>
        </r>
      </text>
    </comment>
  </commentList>
</comments>
</file>

<file path=xl/sharedStrings.xml><?xml version="1.0" encoding="utf-8"?>
<sst xmlns="http://schemas.openxmlformats.org/spreadsheetml/2006/main" count="4056" uniqueCount="1169">
  <si>
    <t>si_addcontr_email</t>
  </si>
  <si>
    <t>si_addcontr_firstname</t>
  </si>
  <si>
    <t>si_addcontr_institution</t>
  </si>
  <si>
    <t>si_addcontr_lastname</t>
  </si>
  <si>
    <t>si_code</t>
  </si>
  <si>
    <t>si_contact_email</t>
  </si>
  <si>
    <t>si_contact_firstname</t>
  </si>
  <si>
    <t>si_contact_institution</t>
  </si>
  <si>
    <t>si_contact_lastname</t>
  </si>
  <si>
    <t>si_country</t>
  </si>
  <si>
    <t>si_dendro_network</t>
  </si>
  <si>
    <t>si_dist_mgmt</t>
  </si>
  <si>
    <t>si_elev</t>
  </si>
  <si>
    <t>si_flux_network</t>
  </si>
  <si>
    <t>si_igbp</t>
  </si>
  <si>
    <t>si_lat</t>
  </si>
  <si>
    <t>si_long</t>
  </si>
  <si>
    <t>si_name</t>
  </si>
  <si>
    <t>si_paper</t>
  </si>
  <si>
    <t>si_remarks</t>
  </si>
  <si>
    <t>is_inside_country</t>
  </si>
  <si>
    <t>si_mat</t>
  </si>
  <si>
    <t>si_map</t>
  </si>
  <si>
    <t>si_biome</t>
  </si>
  <si>
    <t>peri.pablo@inta.gob.ar</t>
  </si>
  <si>
    <t>Pablo</t>
  </si>
  <si>
    <t>Instituto Nacional de TecnologÃ­a Agropecuaria</t>
  </si>
  <si>
    <t>Peri</t>
  </si>
  <si>
    <t>ARG_MAZ</t>
  </si>
  <si>
    <t>sebastian.pfautsch@sydney.edu.au</t>
  </si>
  <si>
    <t>Sebastian</t>
  </si>
  <si>
    <t>University of Sydney</t>
  </si>
  <si>
    <t>Pfautsch</t>
  </si>
  <si>
    <t>ARG</t>
  </si>
  <si>
    <t>FALSE</t>
  </si>
  <si>
    <t>NULL</t>
  </si>
  <si>
    <t>DBF</t>
  </si>
  <si>
    <t>Mazaruca_Patagonia</t>
  </si>
  <si>
    <t>DOI 10.1007/s00468-013-0935-4</t>
  </si>
  <si>
    <t>NA</t>
  </si>
  <si>
    <t>TRUE</t>
  </si>
  <si>
    <t>Mediterranean</t>
  </si>
  <si>
    <t>ARG_TRE</t>
  </si>
  <si>
    <t>Seabstian</t>
  </si>
  <si>
    <t>Grazing</t>
  </si>
  <si>
    <t>Tres Marias</t>
  </si>
  <si>
    <t>mark.adams@sydney.edu.au</t>
  </si>
  <si>
    <t>Mark</t>
  </si>
  <si>
    <t>Adams</t>
  </si>
  <si>
    <t>AUS_BRI_BRI</t>
  </si>
  <si>
    <t>AUS</t>
  </si>
  <si>
    <t>EBF</t>
  </si>
  <si>
    <t>Britannia Creek</t>
  </si>
  <si>
    <t xml:space="preserve">Nothofagus cunninghamii is a protcted species in mainland Australia. In Victoria It only remains in pockets of cool-temperate rainforest that has high ecologically significance. </t>
  </si>
  <si>
    <t>Temperate forest</t>
  </si>
  <si>
    <t>AUS_CAN_ST1_EUC</t>
  </si>
  <si>
    <t>david.forrester@wsl.ch</t>
  </si>
  <si>
    <t>David</t>
  </si>
  <si>
    <t>Swiss Federal Institute for Forest, Snow and Landscape Research WSL</t>
  </si>
  <si>
    <t>Forrester</t>
  </si>
  <si>
    <t>Cann River</t>
  </si>
  <si>
    <t>10.1016/j.foreco.2009.07.036</t>
  </si>
  <si>
    <t>This is a planted experiment surrounded by native forest.</t>
  </si>
  <si>
    <t>AUS_CAN_ST2_MIX</t>
  </si>
  <si>
    <t>AUS_CAN_ST3_ACA</t>
  </si>
  <si>
    <t>AUS_CAR_THI_00F</t>
  </si>
  <si>
    <t>Carrajung</t>
  </si>
  <si>
    <t>10.1016/j.foreco.2011.11.019</t>
  </si>
  <si>
    <t>This is a planted experiment.</t>
  </si>
  <si>
    <t>AUS_CAR_THI_0P0</t>
  </si>
  <si>
    <t>AUS_CAR_THI_0PF</t>
  </si>
  <si>
    <t>AUS_CAR_THI_CON</t>
  </si>
  <si>
    <t>AUS_CAR_THI_T00</t>
  </si>
  <si>
    <t>AUS_CAR_THI_T0F</t>
  </si>
  <si>
    <t>AUS_CAR_THI_TP0</t>
  </si>
  <si>
    <t>AUS_CAR_THI_TPF</t>
  </si>
  <si>
    <t>r.helenenolan@gmail.com</t>
  </si>
  <si>
    <t>Rachael</t>
  </si>
  <si>
    <t>University of Technology Sydney</t>
  </si>
  <si>
    <t>Nolan</t>
  </si>
  <si>
    <t>AUS_ELL_HB_HIG</t>
  </si>
  <si>
    <t>Patrick.Mitchell@csiro.au</t>
  </si>
  <si>
    <t>Patrick</t>
  </si>
  <si>
    <t>CSIRO</t>
  </si>
  <si>
    <t>Mitchell</t>
  </si>
  <si>
    <t>Fire</t>
  </si>
  <si>
    <t>Ella</t>
  </si>
  <si>
    <t>http://dx.doi.org/10.1016/j.jhydrol.2015.02.045</t>
  </si>
  <si>
    <t>Burnt at high severity in 2006</t>
  </si>
  <si>
    <t>AUS_ELL_MB_MOD</t>
  </si>
  <si>
    <t>Burnt at moderate severity in 2006</t>
  </si>
  <si>
    <t>AUS_ELL_UNB</t>
  </si>
  <si>
    <t>maadams@swin.edu.au</t>
  </si>
  <si>
    <t>AUS_KAR</t>
  </si>
  <si>
    <t>s.pfautsch@westernsydney.edu.au</t>
  </si>
  <si>
    <t>SAV</t>
  </si>
  <si>
    <t>Karijini NP</t>
  </si>
  <si>
    <t>Subtropical desert</t>
  </si>
  <si>
    <t>patrickl@unimelb.edu.au</t>
  </si>
  <si>
    <t>The University of Melbourne</t>
  </si>
  <si>
    <t>Lane</t>
  </si>
  <si>
    <t>AUS_MAR_HSD_HIG</t>
  </si>
  <si>
    <t>Maroondah</t>
  </si>
  <si>
    <t>http://onlinelibrary.wiley.com/doi/10.1002/eco.1463/abstract</t>
  </si>
  <si>
    <t>AUS_MAR_HSW_HIG</t>
  </si>
  <si>
    <t>AUS_MAR_MSD_MOD</t>
  </si>
  <si>
    <t>AUS_MAR_MSW_MOD</t>
  </si>
  <si>
    <t>AUS_MAR_UBD</t>
  </si>
  <si>
    <t>AUS_MAR_UBW</t>
  </si>
  <si>
    <t>d.ellsworth@westernsydney.edu.au</t>
  </si>
  <si>
    <t>Western Sydney Univeristy</t>
  </si>
  <si>
    <t>Ellsworth</t>
  </si>
  <si>
    <t>AUS_RIC_EUC_ELE</t>
  </si>
  <si>
    <t>teresa.gimeno@inra.fr</t>
  </si>
  <si>
    <t>Teresa</t>
  </si>
  <si>
    <t>INRA</t>
  </si>
  <si>
    <t>Gimeno</t>
  </si>
  <si>
    <t>Richmond NSW EucFACE</t>
  </si>
  <si>
    <t>doi: 10.1111/1365-2435.12532</t>
  </si>
  <si>
    <t>The data from trees in plots exposed to an atmospheric concentration 150 ppm higher than ambient since September 2012 have not been included. See refernce paper for further details on the methods.</t>
  </si>
  <si>
    <t>AUS_WOM</t>
  </si>
  <si>
    <t>griebel.anne@gmail.com</t>
  </si>
  <si>
    <t>Anne</t>
  </si>
  <si>
    <t>Griebel</t>
  </si>
  <si>
    <t>WombatStateForest</t>
  </si>
  <si>
    <t>http://dx.doi.org/10.1016/j.foreco.2016.12.017</t>
  </si>
  <si>
    <t>The study site is dominated by three eucalypt species representing a range of bark types: Eucalyptus obliqua Lâ€™HÃ©r (deep fibrous â€˜stringybarkâ€™), E. radiata Sieber ex DC (short fibrous â€˜peppermintâ€™ bark), and E. rubida H. Deane and Maiden (smooth â€˜gumâ€™ bark). The understorey is sparse and patchy, mainly consisting of native perennial grasses and Austral bracken (Pteridium esculentum (G.Forst.) Cockayne).</t>
  </si>
  <si>
    <t>walter.oberhuber@uibk.ac.at</t>
  </si>
  <si>
    <t>Walter</t>
  </si>
  <si>
    <t>Botany University Innsbruck</t>
  </si>
  <si>
    <t>Oberhuber</t>
  </si>
  <si>
    <t>AUT_PAT_FOR</t>
  </si>
  <si>
    <t>gerhard.wieser@uibk.ac.at</t>
  </si>
  <si>
    <t>Gerhard</t>
  </si>
  <si>
    <t>BFW Dett. Alpine Timberline Ecophysiology</t>
  </si>
  <si>
    <t>Wieser</t>
  </si>
  <si>
    <t>AUT</t>
  </si>
  <si>
    <t>ENF</t>
  </si>
  <si>
    <t>Patscherkofel</t>
  </si>
  <si>
    <t>DOI10.1007/s10342-013-0760-8</t>
  </si>
  <si>
    <t>Simgle trees 20 m in distance at the lower edge of the treeline ecotone</t>
  </si>
  <si>
    <t>AUT_PAT_KRU</t>
  </si>
  <si>
    <t>Boreal forest</t>
  </si>
  <si>
    <t>AUT_PAT_TRE</t>
  </si>
  <si>
    <t>Botany University Ionnsbruck</t>
  </si>
  <si>
    <t>AUT_TSC</t>
  </si>
  <si>
    <t>BFW Dept. Alpine Timberline Ecophysiology</t>
  </si>
  <si>
    <t>Tschirgant south</t>
  </si>
  <si>
    <t>http://dx.doi.org/10.10167j.flora.2014.06.012</t>
  </si>
  <si>
    <t>ellercb@gmail.com</t>
  </si>
  <si>
    <t>Cleiton</t>
  </si>
  <si>
    <t>University of Campinas</t>
  </si>
  <si>
    <t>Eller</t>
  </si>
  <si>
    <t>BRA_CAM</t>
  </si>
  <si>
    <t>rafaelsoliv@gmail.com</t>
  </si>
  <si>
    <t>Rafael</t>
  </si>
  <si>
    <t>Oliveira</t>
  </si>
  <si>
    <t>BRA</t>
  </si>
  <si>
    <t>MF</t>
  </si>
  <si>
    <t>Campos do JordÃ£o</t>
  </si>
  <si>
    <t xml:space="preserve">Tropical montane cloud forest. Frequent fog events. </t>
  </si>
  <si>
    <t>pwmeir@gmail.com</t>
  </si>
  <si>
    <t>ANU / University of Edinburgh</t>
  </si>
  <si>
    <t>Meir</t>
  </si>
  <si>
    <t>BRA_CAX_CON</t>
  </si>
  <si>
    <t>l.rowland@exter.ac.uk</t>
  </si>
  <si>
    <t>Lucy</t>
  </si>
  <si>
    <t>University of Exeter</t>
  </si>
  <si>
    <t>Rowland</t>
  </si>
  <si>
    <t>Caxiuana</t>
  </si>
  <si>
    <t>http://dx.doi.org/10.1038/nature15539</t>
  </si>
  <si>
    <t>humberto.rocha@iag.usp.br</t>
  </si>
  <si>
    <t>Humberto</t>
  </si>
  <si>
    <t>USP</t>
  </si>
  <si>
    <t>Rocha</t>
  </si>
  <si>
    <t>BRA_SAN</t>
  </si>
  <si>
    <t>brunorosado@gmail.com</t>
  </si>
  <si>
    <t>Bruno</t>
  </si>
  <si>
    <t>UERJ</t>
  </si>
  <si>
    <t>Rosado</t>
  </si>
  <si>
    <t>Santa VirgÃ­nia (PESM)</t>
  </si>
  <si>
    <t>10.1007/s00468-015-1165-8</t>
  </si>
  <si>
    <t>Humberto Rocha provided precipitation and radiation data ( LaboratÃ³rio de Clima e Biosfera do IAG-USP). The other responsible for the sap flow and environmental data (experimental desing and collection of data) that must be also listed as coauthors  are Rafael S. Oliveira (Unicamp), Marcos P. M. Aidar (Instituto de BotÃ¢nica de SÃ£o Paulo) and Carlos A. Joly (Unicamp).</t>
  </si>
  <si>
    <t>Tropical forest savanna</t>
  </si>
  <si>
    <t>brodeujj@mcmaster.ca</t>
  </si>
  <si>
    <t>Jason</t>
  </si>
  <si>
    <t>McMaster University</t>
  </si>
  <si>
    <t>Brodeur</t>
  </si>
  <si>
    <t>CAN_TUR_P39_POS</t>
  </si>
  <si>
    <t>beamesde@mcmaster.ca</t>
  </si>
  <si>
    <t>Eric</t>
  </si>
  <si>
    <t>Beamesderfer</t>
  </si>
  <si>
    <t>CAN</t>
  </si>
  <si>
    <t>TUR</t>
  </si>
  <si>
    <t>https://doi.org/10.1016/j.agrformet.2010.04.008</t>
  </si>
  <si>
    <t>Additional contributor: Altaf Arain (arainm@mcmaster.ca)</t>
  </si>
  <si>
    <t>CAN_TUR_P39_PRE</t>
  </si>
  <si>
    <t>CAN_TUR_P74</t>
  </si>
  <si>
    <t>Other contributors: Altaf Arain (arainm@mcmaster.ca)</t>
  </si>
  <si>
    <t>CHE_DAV_SEE</t>
  </si>
  <si>
    <t>roman.zweifel@wsl.ch</t>
  </si>
  <si>
    <t>Roman</t>
  </si>
  <si>
    <t>WSL, Birmensdorf, Switzerland</t>
  </si>
  <si>
    <t>Zweifel</t>
  </si>
  <si>
    <t>CHE</t>
  </si>
  <si>
    <t>Davos</t>
  </si>
  <si>
    <t>http://www.natkon.ch/pdf_files/publikationsseite/Etzold_etal_2011_Ecosystems.pdf</t>
  </si>
  <si>
    <t>http://www.wsl.ch/info/organisation/versuchsanlagen/seehornwald/index_EN</t>
  </si>
  <si>
    <t>richard.peters@wsl.ch</t>
  </si>
  <si>
    <t>Richard L.</t>
  </si>
  <si>
    <t>Swiss Federal Research Institute for Forest, Snow and Landscape Research (WSL)</t>
  </si>
  <si>
    <t>Peters</t>
  </si>
  <si>
    <t>CHE_LOT_NOR</t>
  </si>
  <si>
    <t>patrick.fonti@wsl.ch</t>
  </si>
  <si>
    <t>Fonti</t>
  </si>
  <si>
    <t>Lotschental</t>
  </si>
  <si>
    <t>http://dx.doi.org/10.1016/j.agrformet.2012.08.002</t>
  </si>
  <si>
    <t>Our study was conducted in a network of two altitudinal transects centered in the LÃ¶tschental , an inner-alpine valley located in the central Swiss Alps. The valley is enclosed by steep forested slopes (mostly &gt;60%) primarily composed of mixed, evergreen Norway spruce and deciduous European larch extending to âˆ¼2300 m a.s.l.</t>
  </si>
  <si>
    <t>WSL</t>
  </si>
  <si>
    <t>CHE_PFY_CON</t>
  </si>
  <si>
    <t>ysatuniversity@gmail.com</t>
  </si>
  <si>
    <t>Yann</t>
  </si>
  <si>
    <t>University of Edinburgh / University of Helsinki</t>
  </si>
  <si>
    <t>Salmon</t>
  </si>
  <si>
    <t>Drought</t>
  </si>
  <si>
    <t>Pfynwald</t>
  </si>
  <si>
    <t>10.1093/treephys/tpp123</t>
  </si>
  <si>
    <t>the site offers a long term irrigaton experiment (since 2002) on a droughted Scots pine dominated forest. The irrigation was turned off in 2014 for some of the trees. I tried to add a contributor but couldn't. Please add: Maurizio Mencuccini (m-mencuccini@creaf.uab.cat) from University of Edinburgh and CREAF</t>
  </si>
  <si>
    <t>CHE_PFY_IRR</t>
  </si>
  <si>
    <t>langp@uni-trier.de</t>
  </si>
  <si>
    <t>Petra</t>
  </si>
  <si>
    <t>University of Trier, Faculty of Regional and Environmental Sciences, Geobotany</t>
  </si>
  <si>
    <t>Lang</t>
  </si>
  <si>
    <t>CHN_ARG_GWD</t>
  </si>
  <si>
    <t>thomasf@uni-trier.de</t>
  </si>
  <si>
    <t>Frank M.</t>
  </si>
  <si>
    <t>Thomas</t>
  </si>
  <si>
    <t>CHN</t>
  </si>
  <si>
    <t>Arghan</t>
  </si>
  <si>
    <t>10.1016/j.foreco.2016.08.049</t>
  </si>
  <si>
    <t>tree cover 5% due to low groundwater level</t>
  </si>
  <si>
    <t>CHN_ARG_GWS</t>
  </si>
  <si>
    <t>All perennial plant species at this site are permanent phreatohphytes, which rely on permanent access to the groundwater</t>
  </si>
  <si>
    <t>Unknown</t>
  </si>
  <si>
    <t>CHN_HOR_AFF</t>
  </si>
  <si>
    <t>hzdang@caf.ac.cn</t>
  </si>
  <si>
    <t>Hongzhong</t>
  </si>
  <si>
    <t>Chinese Academy of Forestry</t>
  </si>
  <si>
    <t>Dang</t>
  </si>
  <si>
    <t>DNF</t>
  </si>
  <si>
    <t>Horqin</t>
  </si>
  <si>
    <t>https://dx.doi.org/10.5194/bg-2017-69</t>
  </si>
  <si>
    <t>CHN_YIN_ST1</t>
  </si>
  <si>
    <t>Hydrologic event</t>
  </si>
  <si>
    <t xml:space="preserve">Yingbazar </t>
  </si>
  <si>
    <t>all perennial plant species on this site are permanent phreatophytes, which rely on permanent access to the groundwater</t>
  </si>
  <si>
    <t>Temperate grassland desert</t>
  </si>
  <si>
    <t>CHN_YIN_ST2_DRO</t>
  </si>
  <si>
    <t>tree cover 35% due to low groundwater level</t>
  </si>
  <si>
    <t>CHN_YIN_ST3_DRO</t>
  </si>
  <si>
    <t>tree cover 6% due to low groundwater level</t>
  </si>
  <si>
    <t>chenhui@xmu.edu.cn</t>
  </si>
  <si>
    <t>Chen</t>
  </si>
  <si>
    <t>Tsinghua</t>
  </si>
  <si>
    <t>hui</t>
  </si>
  <si>
    <t>CHN_YUN_YUN</t>
  </si>
  <si>
    <t>guangyu0502@163.COM</t>
  </si>
  <si>
    <t>Yan</t>
  </si>
  <si>
    <t>MECWE-Xiamen university</t>
  </si>
  <si>
    <t>Guangyu</t>
  </si>
  <si>
    <t>Forestry</t>
  </si>
  <si>
    <t>WET</t>
  </si>
  <si>
    <t>Yunxiao</t>
  </si>
  <si>
    <t>Chen H, Lu W, Yan G, et al.</t>
  </si>
  <si>
    <t>casanoves@catie.ac.cr</t>
  </si>
  <si>
    <t>Fernando</t>
  </si>
  <si>
    <t>CATIE</t>
  </si>
  <si>
    <t>Casanoves</t>
  </si>
  <si>
    <t>COL_MAC_SAF_RAD</t>
  </si>
  <si>
    <t>juansuarez1@gmail.com</t>
  </si>
  <si>
    <t>Juan Carlos</t>
  </si>
  <si>
    <t>UNIVERSIDAD DE LA AMAZONIA</t>
  </si>
  <si>
    <t>SuÃ¡rez Salazar</t>
  </si>
  <si>
    <t>COL</t>
  </si>
  <si>
    <t>Agriculture</t>
  </si>
  <si>
    <t>Macagual Universidad de la Amazonia</t>
  </si>
  <si>
    <t>Tropical rain forest</t>
  </si>
  <si>
    <t>luizamariabr2014@tamu.edu</t>
  </si>
  <si>
    <t>Luiza Maria</t>
  </si>
  <si>
    <t>Texas A&amp;M University</t>
  </si>
  <si>
    <t>Aparecido</t>
  </si>
  <si>
    <t>CRI_TAM_TOW</t>
  </si>
  <si>
    <t>gwmoore@tamu.edu</t>
  </si>
  <si>
    <t>Georgianne</t>
  </si>
  <si>
    <t>Moore</t>
  </si>
  <si>
    <t>CRI</t>
  </si>
  <si>
    <t>TAMU Soltis Center</t>
  </si>
  <si>
    <t>http://dx.doi.org/10.1002/hyp.10960</t>
  </si>
  <si>
    <t>Additional environmental contributors: Dr. Gretchen Miller (gmiller@cven.tamu.edu) and Dr. Anthony Cahill (tcahill@cven.tamu.edu)</t>
  </si>
  <si>
    <t>stojanovic.m@czechglobe.cz</t>
  </si>
  <si>
    <t>Marko</t>
  </si>
  <si>
    <t>Global Change Research Institute CAS</t>
  </si>
  <si>
    <t>StojanoviÄ‡</t>
  </si>
  <si>
    <t>CZE_BIK</t>
  </si>
  <si>
    <t>szatniewska.j@czechglobe.cz</t>
  </si>
  <si>
    <t>Justyna</t>
  </si>
  <si>
    <t>Szatniewska</t>
  </si>
  <si>
    <t>CZE</t>
  </si>
  <si>
    <t>Bik</t>
  </si>
  <si>
    <t>True site name: Bily Kriz</t>
  </si>
  <si>
    <t>CZE_BIL_BIL</t>
  </si>
  <si>
    <t>josef.urban@email.cz</t>
  </si>
  <si>
    <t>Josef</t>
  </si>
  <si>
    <t>Mendel University in Brno</t>
  </si>
  <si>
    <t>Urban</t>
  </si>
  <si>
    <t>Bilovice</t>
  </si>
  <si>
    <t>CZE_KRT_KRT</t>
  </si>
  <si>
    <t>Krtiny</t>
  </si>
  <si>
    <t>CZE_LAN</t>
  </si>
  <si>
    <t>LanÅ¾hot</t>
  </si>
  <si>
    <t>michal.dohnal@cvut.cz</t>
  </si>
  <si>
    <t>Michal</t>
  </si>
  <si>
    <t>CTU in Prague</t>
  </si>
  <si>
    <t>Dohnal</t>
  </si>
  <si>
    <t>CZE_LIZ_LES</t>
  </si>
  <si>
    <t>miroslav.tesar@iol.cz</t>
  </si>
  <si>
    <t>Miroslav</t>
  </si>
  <si>
    <t>IH CAS</t>
  </si>
  <si>
    <t>TesaÅ™</t>
  </si>
  <si>
    <t>Liz</t>
  </si>
  <si>
    <t>http://dx.doi.org/10.2136/vzj2012.0154</t>
  </si>
  <si>
    <t>CZE_RAJ_RAJ</t>
  </si>
  <si>
    <t>Rajec</t>
  </si>
  <si>
    <t>CZE_SOB_SOB</t>
  </si>
  <si>
    <t>Sobesice</t>
  </si>
  <si>
    <t>CZE_STI</t>
  </si>
  <si>
    <t>Stitna nad Vlari</t>
  </si>
  <si>
    <t>CZE_UTE_BEE</t>
  </si>
  <si>
    <t>Utechov</t>
  </si>
  <si>
    <t>CZE_UTE_BNA</t>
  </si>
  <si>
    <t>CZE_UTE_BPO</t>
  </si>
  <si>
    <t>CZE_UTE_SPR</t>
  </si>
  <si>
    <t>DEU_HIN_OAK</t>
  </si>
  <si>
    <t>heinrich@gfz-potsdam.de</t>
  </si>
  <si>
    <t>Ingo</t>
  </si>
  <si>
    <t>Heinrich</t>
  </si>
  <si>
    <t>DEU</t>
  </si>
  <si>
    <t>Hinnensee</t>
  </si>
  <si>
    <t>werner@uni-trier.de</t>
  </si>
  <si>
    <t>Willy</t>
  </si>
  <si>
    <t>Faculty of Regional and Environmental Sciences - Geobotany, University of Trier</t>
  </si>
  <si>
    <t>Werner</t>
  </si>
  <si>
    <t>DEU_MER_BEE_THI</t>
  </si>
  <si>
    <t>rebekka.boegelein@gmx.de</t>
  </si>
  <si>
    <t>Rebekka</t>
  </si>
  <si>
    <t>Boegelein</t>
  </si>
  <si>
    <t>Merzalben</t>
  </si>
  <si>
    <t>10.4432/0300-4112-86-83</t>
  </si>
  <si>
    <t>close to permanent monitoring site Merzalben http://www.fawf.wald-rlp.de/fileadmin/website/fawfseiten/fawf/FUM/umweltmonitoring/DBFL/405.htm</t>
  </si>
  <si>
    <t>DEU_MER_DOU_NON</t>
  </si>
  <si>
    <t>DEU_MER_DOU_THI</t>
  </si>
  <si>
    <t>DEU_MER_MIX_NON</t>
  </si>
  <si>
    <t>DEU_MER_MIX_THI</t>
  </si>
  <si>
    <t>hjochheim@zalf.de</t>
  </si>
  <si>
    <t>Hubert</t>
  </si>
  <si>
    <t>ZALF MÃ¼ncheberg</t>
  </si>
  <si>
    <t>Jochheim</t>
  </si>
  <si>
    <t>DEU_STE_2P3</t>
  </si>
  <si>
    <t>dluettschwager@zalf.de</t>
  </si>
  <si>
    <t>Dietmar</t>
  </si>
  <si>
    <t>LÃ¼ttschwager</t>
  </si>
  <si>
    <t>Stechlin</t>
  </si>
  <si>
    <t>10.1007/s10342-004-0015-9   or  10.1051/forest:2007020</t>
  </si>
  <si>
    <t>DEU_STE_4P5</t>
  </si>
  <si>
    <t>valladares@mncn.csic.es</t>
  </si>
  <si>
    <t>MNCN â€“ CSIC</t>
  </si>
  <si>
    <t>Valladares</t>
  </si>
  <si>
    <t>ESP_ALT_ARM</t>
  </si>
  <si>
    <t>fornersales.alicia@gmail.com</t>
  </si>
  <si>
    <t>Alicia</t>
  </si>
  <si>
    <t>Forner</t>
  </si>
  <si>
    <t>ESP</t>
  </si>
  <si>
    <t>Alto Tajo</t>
  </si>
  <si>
    <t>DOI:10.1007/S11258-014-0351-x</t>
  </si>
  <si>
    <t>THOSE DATA WERE RECORDED AT THE SAME SITE THAN THE ONES INCLUDED IN THE METADATA ESP_ALT_ARM_metadata.xlsx BUT INCLUDE ALSO OTHER TREES THAT WERE INSTALLED LATER. Units kg.h-1.cm-1 were transformed to kg.h-1 multiplying by the perimeter measured at the beginning of the year using dendrometer data. This approximation was used only for ARM data. For the other places the perimeter used was the one measured during sensor instalation. If more information is needed please ask. For 2014 data we used for calculating kg/h the perimeter from 2013.</t>
  </si>
  <si>
    <t>Valldares</t>
  </si>
  <si>
    <t>ESP_ALT_HUE</t>
  </si>
  <si>
    <t>ESP_ALT_TRI</t>
  </si>
  <si>
    <t>DOI 10.1007/s10342-013-0687-0</t>
  </si>
  <si>
    <t>Units kg.h-1.cm-1 were transformed to kg.h-1 multiplying by the perimeter measured at the beginning of the year using dendrometer data. This approximation was used only for ARM data. For the other places the perimeter used was the one measured during sensor instalation. If more information is needed please ask.</t>
  </si>
  <si>
    <t>santi.sabate@ub.edu</t>
  </si>
  <si>
    <t>Santiago</t>
  </si>
  <si>
    <t>University of Barcelona</t>
  </si>
  <si>
    <t>SabatÃ©</t>
  </si>
  <si>
    <t>ESP_CAN</t>
  </si>
  <si>
    <t>senda83@gmail.com</t>
  </si>
  <si>
    <t>Elisenda</t>
  </si>
  <si>
    <t>IDAEA-CSIC</t>
  </si>
  <si>
    <t>SÃ¡nchez-Costa</t>
  </si>
  <si>
    <t>Can Balasc</t>
  </si>
  <si>
    <t>http://dx.doi.org/10.1016/j.agrformet.2015.03.012</t>
  </si>
  <si>
    <t>ESP_GUA_VAL</t>
  </si>
  <si>
    <t>RobertoLuis.SalomonMoreno@Ugent.be</t>
  </si>
  <si>
    <t>Roberto Luis</t>
  </si>
  <si>
    <t>Universidad PolitÃ©cnica de Madrid</t>
  </si>
  <si>
    <t>SalomÃ³n</t>
  </si>
  <si>
    <t>Guadarrama</t>
  </si>
  <si>
    <t>10.1093/jxb/erw121</t>
  </si>
  <si>
    <t>ogarcia@ias.csic.es</t>
  </si>
  <si>
    <t>Omar</t>
  </si>
  <si>
    <t>Institute for Sustainable Agriculture (IAS-CSIC)</t>
  </si>
  <si>
    <t>Garcia-Tejera</t>
  </si>
  <si>
    <t>ESP_LAH_COM</t>
  </si>
  <si>
    <t>alopez@ias.csic.es</t>
  </si>
  <si>
    <t>Alvaro</t>
  </si>
  <si>
    <t>University of CÃ³rdoba</t>
  </si>
  <si>
    <t>Lopez-Bernal</t>
  </si>
  <si>
    <t>LaHarina</t>
  </si>
  <si>
    <t>DOI 10.1007/s00271-015-0471-7</t>
  </si>
  <si>
    <t>Dpt. Alpine Timberline Ecophysiology,BFW, Innsnruck, Austria</t>
  </si>
  <si>
    <t>ESP_LAS</t>
  </si>
  <si>
    <t>pbrito@ull.es</t>
  </si>
  <si>
    <t>Patricia</t>
  </si>
  <si>
    <t>Dpt. Plant Biology, Universidad de La Laguna (ULL), tenerife, Spain</t>
  </si>
  <si>
    <t>Brito</t>
  </si>
  <si>
    <t>Las Canadas, Teide natinal park tenerife</t>
  </si>
  <si>
    <t>DOI 10.1007/s10342-014-0779-5</t>
  </si>
  <si>
    <t>opriego@bgc-jena.mpg.de</t>
  </si>
  <si>
    <t>Oscar</t>
  </si>
  <si>
    <t>Max Planck Institute for Biogeochemestry</t>
  </si>
  <si>
    <t xml:space="preserve">Perez-Priego </t>
  </si>
  <si>
    <t>ESP_MAJ_MAI</t>
  </si>
  <si>
    <t>mmiglia@bgc-jena.mpg.de</t>
  </si>
  <si>
    <t>Mirco</t>
  </si>
  <si>
    <t>Migliavacca</t>
  </si>
  <si>
    <t>Majadas del Tietar</t>
  </si>
  <si>
    <t>Perez-Priego et al., under review</t>
  </si>
  <si>
    <t>telmad@bgc-jena.mpg.de</t>
  </si>
  <si>
    <t>Tarek S.</t>
  </si>
  <si>
    <t>El-Madany</t>
  </si>
  <si>
    <t>ESP_MAJ_NOR_LM1</t>
  </si>
  <si>
    <t>http://dx.doi.org/10.1016/j.agrformet.2017.01.009</t>
  </si>
  <si>
    <t>ESP_MAJ_SOU_LM2</t>
  </si>
  <si>
    <t>ismabio1@gmail.com</t>
  </si>
  <si>
    <t>Ismael</t>
  </si>
  <si>
    <t>INIA</t>
  </si>
  <si>
    <t>Aranda</t>
  </si>
  <si>
    <t>ESP_MON_SIE_NAT</t>
  </si>
  <si>
    <t>MNCN-CSIC</t>
  </si>
  <si>
    <t>Montejo</t>
  </si>
  <si>
    <t>josep.penuelas@uab.cat</t>
  </si>
  <si>
    <t>Josep</t>
  </si>
  <si>
    <t>CREAF</t>
  </si>
  <si>
    <t>PeÃ±uelas</t>
  </si>
  <si>
    <t>ESP_PRA</t>
  </si>
  <si>
    <t>adria.barbeta.margarit@gmail.com</t>
  </si>
  <si>
    <t>AdriÃ </t>
  </si>
  <si>
    <t>INRA Bordeaux</t>
  </si>
  <si>
    <t>Barbeta</t>
  </si>
  <si>
    <t>Prades</t>
  </si>
  <si>
    <t>10.1007/s00468-012-0741-4</t>
  </si>
  <si>
    <t>Universidad de Salamanca</t>
  </si>
  <si>
    <t>ESP_RIN</t>
  </si>
  <si>
    <t>virginiahsa@gmail.com</t>
  </si>
  <si>
    <t>Virginia</t>
  </si>
  <si>
    <t>Instituto de recursos naturales y agrobiologÃ­a de Sevilla (IRNAS)-CSIC</t>
  </si>
  <si>
    <t>Hernandez-Santana</t>
  </si>
  <si>
    <t>Rinconada experimental catchment</t>
  </si>
  <si>
    <t>10.1016/j.foreco.2008.03.004</t>
  </si>
  <si>
    <t>jclincal@upo.es</t>
  </si>
  <si>
    <t>Universidad Pablo de Olavide</t>
  </si>
  <si>
    <t>Linares</t>
  </si>
  <si>
    <t>ESP_RON_PIL</t>
  </si>
  <si>
    <t>vlechuga@ujaen.es</t>
  </si>
  <si>
    <t>VÃ­ctor</t>
  </si>
  <si>
    <t>Universidad de JaÃ©n</t>
  </si>
  <si>
    <t>Lechuga</t>
  </si>
  <si>
    <t>Ronda</t>
  </si>
  <si>
    <t>ESP_SAN_A2_45I</t>
  </si>
  <si>
    <t>WSA</t>
  </si>
  <si>
    <t>Sanabria orchard</t>
  </si>
  <si>
    <t>10.1007/S11104-013-1704-2</t>
  </si>
  <si>
    <t>ESP_SAN_A_45I</t>
  </si>
  <si>
    <t>ESP_SAN_B_100</t>
  </si>
  <si>
    <t>ESP_SAN_B2_100</t>
  </si>
  <si>
    <t>david.aguade@gmail.com</t>
  </si>
  <si>
    <t>AguadÃ©</t>
  </si>
  <si>
    <t>ESP_TIL_MIX</t>
  </si>
  <si>
    <t>r.poyatos@creaf.uab.es</t>
  </si>
  <si>
    <t>Poyatos</t>
  </si>
  <si>
    <t>Tillar</t>
  </si>
  <si>
    <t>http://dx.doi.org/10.1111/nph.12278</t>
  </si>
  <si>
    <t>jordi.martinez.vilata@uab.cat</t>
  </si>
  <si>
    <t>Jordi</t>
  </si>
  <si>
    <t>MartÃ­nez-Vilalta</t>
  </si>
  <si>
    <t>ESP_TIL_OAK</t>
  </si>
  <si>
    <t>http://dx.doi.org/10.3390/f6082505</t>
  </si>
  <si>
    <t>jordi.martinez.vilalta@uab.cat</t>
  </si>
  <si>
    <t>ESP_TIL_PIN</t>
  </si>
  <si>
    <t>pilar.llorens@idaea.csic.es</t>
  </si>
  <si>
    <t>Pilar</t>
  </si>
  <si>
    <t>Llorens</t>
  </si>
  <si>
    <t>ESP_VAL_BAR</t>
  </si>
  <si>
    <t>Vallcebre</t>
  </si>
  <si>
    <t>http://dx.doi.org/10.1093/treephys/27.4.537</t>
  </si>
  <si>
    <t>ESP_VAL_SOR</t>
  </si>
  <si>
    <t>Land cover change</t>
  </si>
  <si>
    <t>http://dx.doi.org/10.5194/hess-9-493-2005</t>
  </si>
  <si>
    <t>ESP_YUN_C1</t>
  </si>
  <si>
    <t>Yunquera</t>
  </si>
  <si>
    <t>http://dx.doi.org/10.1016/j.foreco.2017.10.017</t>
  </si>
  <si>
    <t>ESP_YUN_C2</t>
  </si>
  <si>
    <t>ESP_YUN_T1_THI</t>
  </si>
  <si>
    <t>ESP_YUN_T3_THI</t>
  </si>
  <si>
    <t>teemu.holtta@helsinki.fi</t>
  </si>
  <si>
    <t>Teemu</t>
  </si>
  <si>
    <t>Forest Sciences, University of Helsinki</t>
  </si>
  <si>
    <t>HÃ¶lttÃ¤</t>
  </si>
  <si>
    <t>FIN_HYY_SME</t>
  </si>
  <si>
    <t>teemu.paljakka@helsinki.fi</t>
  </si>
  <si>
    <t>Paljakka</t>
  </si>
  <si>
    <t>FIN</t>
  </si>
  <si>
    <t>Hyytiala Forest Field Station</t>
  </si>
  <si>
    <t>10.1007/978-94-007-5603-8_9</t>
  </si>
  <si>
    <t>Another publication about data measured in SMEAR2: Junninen, H., Lauri, A., Keronen, P., AaIto, P., HiItunen, V., Hari, P., &amp; KuImaIa, M. (2009). Smart-SMEAR: on-line data exploration and visualization tool tor SMEAR stations. Boreal Environment Research, 14(4).</t>
  </si>
  <si>
    <t>robert.baxter@durham.ac.uk</t>
  </si>
  <si>
    <t>Robert</t>
  </si>
  <si>
    <t>School of Biological and Biomedical Sciences, University of Durham, UK</t>
  </si>
  <si>
    <t>Baxter</t>
  </si>
  <si>
    <t>FIN_PET</t>
  </si>
  <si>
    <t>Petsikko</t>
  </si>
  <si>
    <t>http://dx.doi.org/10.1016/j.agrformet.2012.02.009</t>
  </si>
  <si>
    <t>daniel.berveiller@u-psud.fr</t>
  </si>
  <si>
    <t>Daniel</t>
  </si>
  <si>
    <t>CNRS</t>
  </si>
  <si>
    <t>BERVEILLER</t>
  </si>
  <si>
    <t>FRA_FON</t>
  </si>
  <si>
    <t>nicolas.delpierre@u-psud.fr</t>
  </si>
  <si>
    <t>Nicolas</t>
  </si>
  <si>
    <t>UniversitÃ© Paris-Sud</t>
  </si>
  <si>
    <t>DELPIERRE</t>
  </si>
  <si>
    <t>FRA</t>
  </si>
  <si>
    <t>Fontainebleau-Barbeau</t>
  </si>
  <si>
    <t>http://dx.doi.org/10.1111/nph.13771</t>
  </si>
  <si>
    <t>FRA_HES_HE1_NON</t>
  </si>
  <si>
    <t>agranier@nancy.inra.fr</t>
  </si>
  <si>
    <t>AndrÃ©</t>
  </si>
  <si>
    <t>Granier</t>
  </si>
  <si>
    <t>Hesse</t>
  </si>
  <si>
    <t>10.1051/forest:2008052</t>
  </si>
  <si>
    <t>The site is a young managed forest which is submitted to periodic thinning operations, every 5-7 years</t>
  </si>
  <si>
    <t>FRA_HES_HE2_NON</t>
  </si>
  <si>
    <t>jean-marc.ourcival@cefe.cnrs.fr</t>
  </si>
  <si>
    <t>Jean-Marc</t>
  </si>
  <si>
    <t>CEFE CNRS, Montpellier</t>
  </si>
  <si>
    <t>Ourcival</t>
  </si>
  <si>
    <t>FRA_PUE</t>
  </si>
  <si>
    <t>jean-marc.limousin@cefe.cnrs.fr</t>
  </si>
  <si>
    <t>Limousin</t>
  </si>
  <si>
    <t>Puechabon</t>
  </si>
  <si>
    <t>10.1111/j.1365-2486.2009.01852.x</t>
  </si>
  <si>
    <t>Paul</t>
  </si>
  <si>
    <t>University of Edinburgh</t>
  </si>
  <si>
    <t>Jarvis</t>
  </si>
  <si>
    <t>GBR_ABE_PLO</t>
  </si>
  <si>
    <t>lisa.wingate@inra.fr</t>
  </si>
  <si>
    <t>Lisa</t>
  </si>
  <si>
    <t>Wingate</t>
  </si>
  <si>
    <t>GBR</t>
  </si>
  <si>
    <t>Aberfeldy</t>
  </si>
  <si>
    <t>doi: 10.1111/j.1365-3040.2007.01647.x.</t>
  </si>
  <si>
    <t>jgrace@ed.ac.uk</t>
  </si>
  <si>
    <t>John</t>
  </si>
  <si>
    <t>Grace</t>
  </si>
  <si>
    <t>GBR_DEV_CON</t>
  </si>
  <si>
    <t>james.irvine@oregonstate.edu</t>
  </si>
  <si>
    <t>James</t>
  </si>
  <si>
    <t>Yellowstone Ecological Research Centre</t>
  </si>
  <si>
    <t>Irvine</t>
  </si>
  <si>
    <t>Devilla</t>
  </si>
  <si>
    <t>http://dx.doi.org/10.1093/treephys/18.6.393</t>
  </si>
  <si>
    <t>Data retrieved by R. Poyatos from datasets used in the Scots pine sap flow meta-analysis (Poyatos 2007, Oecologia). If contributors canâ€™t be reached, please contact R.Poyatos.</t>
  </si>
  <si>
    <t>GBR_DEV_DRO</t>
  </si>
  <si>
    <t>m.mencuccini@creaf.uab.es</t>
  </si>
  <si>
    <t>Maurizio</t>
  </si>
  <si>
    <t>ICREA-CREAF</t>
  </si>
  <si>
    <t>Mencuccini</t>
  </si>
  <si>
    <t>GBR_GUI_ST1</t>
  </si>
  <si>
    <t>Guisachan</t>
  </si>
  <si>
    <t>http://dx.doi.org/10.1007/s00442-006-0552-7</t>
  </si>
  <si>
    <t>GBR_GUI_ST2</t>
  </si>
  <si>
    <t>GBR_GUI_ST3</t>
  </si>
  <si>
    <t>GUF_GUY_GUY</t>
  </si>
  <si>
    <t>bonal.damien@inra.fr</t>
  </si>
  <si>
    <t>Damien</t>
  </si>
  <si>
    <t>BONAL</t>
  </si>
  <si>
    <t>GUF</t>
  </si>
  <si>
    <t>Guyaflux</t>
  </si>
  <si>
    <t>10.1111/j.1365-2486.2008.01610.x</t>
  </si>
  <si>
    <t>damien.bonal@inra.fr</t>
  </si>
  <si>
    <t>INRA, UMR EEF</t>
  </si>
  <si>
    <t>Bonal</t>
  </si>
  <si>
    <t>GUF_GUY_ST2</t>
  </si>
  <si>
    <t>clement.stahl@ecofog.gf</t>
  </si>
  <si>
    <t>ClÃ©ment</t>
  </si>
  <si>
    <t>INRA, UMR Ecofog</t>
  </si>
  <si>
    <t>Stahl</t>
  </si>
  <si>
    <t>10.1111/j.1744-7429.2012.00902.x</t>
  </si>
  <si>
    <t>aroell@gwdg.de</t>
  </si>
  <si>
    <t>Alexander</t>
  </si>
  <si>
    <t>University of GÃ¶ttingen</t>
  </si>
  <si>
    <t>RÃ¶ll</t>
  </si>
  <si>
    <t>IDN_JAM_OIL</t>
  </si>
  <si>
    <t>fniu@gwdg.de</t>
  </si>
  <si>
    <t>Furong</t>
  </si>
  <si>
    <t>Niu</t>
  </si>
  <si>
    <t>IDN</t>
  </si>
  <si>
    <t>Jambi</t>
  </si>
  <si>
    <t>http://doi:10.1093/treephys/tpv013</t>
  </si>
  <si>
    <t>IDN_JAM_RUB</t>
  </si>
  <si>
    <t>cleusch@gwdg.de</t>
  </si>
  <si>
    <t>Christoph</t>
  </si>
  <si>
    <t>Leuschner</t>
  </si>
  <si>
    <t>IDN_PON_STE</t>
  </si>
  <si>
    <t>bernhard.schuldt@plant-ecology.de</t>
  </si>
  <si>
    <t>Bernhard</t>
  </si>
  <si>
    <t>Schuldt</t>
  </si>
  <si>
    <t>Pono</t>
  </si>
  <si>
    <t>10.1007/s13595-011-0110-2</t>
  </si>
  <si>
    <t>yakir.preisler@weizmann.ac.il</t>
  </si>
  <si>
    <t>Yakir</t>
  </si>
  <si>
    <t>WIS</t>
  </si>
  <si>
    <t>Preisler</t>
  </si>
  <si>
    <t>ISR_YAT_YAT</t>
  </si>
  <si>
    <t>fedor.tatrinov@weizmann.ac.il</t>
  </si>
  <si>
    <t>Fyodor</t>
  </si>
  <si>
    <t>Tatarinov</t>
  </si>
  <si>
    <t>ISR</t>
  </si>
  <si>
    <t>Yatir</t>
  </si>
  <si>
    <t>http://dx.doi.org/10.1111/nph.13597</t>
  </si>
  <si>
    <t>Mainly composed from Aleppo pine. The main part of the forest was planted in the mid-1960s</t>
  </si>
  <si>
    <t>ITA_FEI_S17</t>
  </si>
  <si>
    <t>Nikolaus.obojes@eurac.edu</t>
  </si>
  <si>
    <t>Nikolaus</t>
  </si>
  <si>
    <t>Eurac Research</t>
  </si>
  <si>
    <t>Obojes</t>
  </si>
  <si>
    <t>ITA</t>
  </si>
  <si>
    <t>Feichtwald-Matsch</t>
  </si>
  <si>
    <t>ITA_KAE_S20</t>
  </si>
  <si>
    <t>Kaelbergangl-Matsch</t>
  </si>
  <si>
    <t>ITA_MAT_S21</t>
  </si>
  <si>
    <t>Matscher Alm-Matsch</t>
  </si>
  <si>
    <t>ITA_MUN</t>
  </si>
  <si>
    <t>Muntatschinig-Matsch</t>
  </si>
  <si>
    <t>nikolaus.obojes@eurac.edu</t>
  </si>
  <si>
    <t>ITA_REN</t>
  </si>
  <si>
    <t>leonardo.montagnani@unibz.it</t>
  </si>
  <si>
    <t>Leonardo</t>
  </si>
  <si>
    <t>Free University of Bolzano/Bozen</t>
  </si>
  <si>
    <t>Montagnani</t>
  </si>
  <si>
    <t>Renon</t>
  </si>
  <si>
    <t>ITA_RUN_N20</t>
  </si>
  <si>
    <t>Runer Koepfl-Matsch</t>
  </si>
  <si>
    <t>e.cremonese@arpa.vda.it</t>
  </si>
  <si>
    <t>Edoardo</t>
  </si>
  <si>
    <t>Environmental Protection Agency of Aosta Valley (ARPA VdA)</t>
  </si>
  <si>
    <t>Cremonese</t>
  </si>
  <si>
    <t>ITA_TOR</t>
  </si>
  <si>
    <t>m.galvagno@arpa.vda.it</t>
  </si>
  <si>
    <t>Marta</t>
  </si>
  <si>
    <t>Galvagno</t>
  </si>
  <si>
    <t>Torgnon</t>
  </si>
  <si>
    <t>DOI: 10.1007/s00484-012-0614-y, DOI: 10.1007/s00484-008-0152-9</t>
  </si>
  <si>
    <t>JPN_EBE_HYB</t>
  </si>
  <si>
    <t>ryogo@affrc.go.jp</t>
  </si>
  <si>
    <t>Ryogo</t>
  </si>
  <si>
    <t>Hokkaido Regional Breeding Office, Forest Tree Breeding Center, Forestry and Forest Products Research Institute</t>
  </si>
  <si>
    <t>Nakada</t>
  </si>
  <si>
    <t>JPN</t>
  </si>
  <si>
    <t>Ebetsu</t>
  </si>
  <si>
    <t>Plantation. Test site for forest tree breeding.</t>
  </si>
  <si>
    <t>JPN_EBE_SUG</t>
  </si>
  <si>
    <t>ilja.vanmeerveld@geo.uzh.ch</t>
  </si>
  <si>
    <t>H.J. (Ilja)</t>
  </si>
  <si>
    <t>University of Zurich, Zurich, Switzerland</t>
  </si>
  <si>
    <t>van Meerveld</t>
  </si>
  <si>
    <t>MDG_SEM_TAL</t>
  </si>
  <si>
    <t>c_ghimire@yahoo.com</t>
  </si>
  <si>
    <t>Chandra Prasad</t>
  </si>
  <si>
    <t>University of Twente, Enschede, The Netherlands</t>
  </si>
  <si>
    <t>Ghimire</t>
  </si>
  <si>
    <t>MDG</t>
  </si>
  <si>
    <t>Semi-mature forest</t>
  </si>
  <si>
    <t>http://dx.doi.org/10.1016/j.jhydrol.2016.10.032</t>
  </si>
  <si>
    <t>The sitet had a well-developed understory and contained 72 species</t>
  </si>
  <si>
    <t>MDG_YOU_SHO</t>
  </si>
  <si>
    <t>Young secondary forest</t>
  </si>
  <si>
    <t>friso.holwerda@gmail.com</t>
  </si>
  <si>
    <t>Friso</t>
  </si>
  <si>
    <t>Universidad Nacional AutÃ³noma de MÃ©xico, Centro de Ciencias de la AtmÃ³sfera</t>
  </si>
  <si>
    <t>Holwerda</t>
  </si>
  <si>
    <t>MEX_COR_YP</t>
  </si>
  <si>
    <t>susana.alvarado@gmail.com</t>
  </si>
  <si>
    <t>Susana</t>
  </si>
  <si>
    <t>Instituto de EcologÃ­a A.C., Red de EcologÃ­a Funcional</t>
  </si>
  <si>
    <t>Alvarado</t>
  </si>
  <si>
    <t>MEX</t>
  </si>
  <si>
    <t>Cortadura</t>
  </si>
  <si>
    <t>http://dx.doi.org/10.1016/j.agrformet.2013.11.002</t>
  </si>
  <si>
    <t>The data is from planted evergreen needle trees -a native pine species- into an area formerly covered by deciduous broadleaf forests (cloud forest).</t>
  </si>
  <si>
    <t>heidi.asbjornsen@unh.edu</t>
  </si>
  <si>
    <t>Heidi</t>
  </si>
  <si>
    <t>University of New Hampshire</t>
  </si>
  <si>
    <t>Asbjornsen</t>
  </si>
  <si>
    <t>MEX_VER_BSJ</t>
  </si>
  <si>
    <t>zcberry@gmail.com</t>
  </si>
  <si>
    <t>Carter</t>
  </si>
  <si>
    <t>Berry</t>
  </si>
  <si>
    <t>VERACRUZ_BSJ</t>
  </si>
  <si>
    <t>Within this region we have 3 sites, 2 forests and 1 shade coffee plantation</t>
  </si>
  <si>
    <t>MEX_VER_BSM</t>
  </si>
  <si>
    <t>VERACRUZ_BSM</t>
  </si>
  <si>
    <t>NLD_LOO</t>
  </si>
  <si>
    <t>jan.elbers@wur.nl</t>
  </si>
  <si>
    <t>Jan</t>
  </si>
  <si>
    <t>Alterra, Wageningen UR</t>
  </si>
  <si>
    <t>Elbers</t>
  </si>
  <si>
    <t>NLD</t>
  </si>
  <si>
    <t>Loobos</t>
  </si>
  <si>
    <t>10.1016/j.agrformet.2011.07.020</t>
  </si>
  <si>
    <t>c.vandertol@utwente.nl</t>
  </si>
  <si>
    <t>Christiaan</t>
  </si>
  <si>
    <t>van der Tol</t>
  </si>
  <si>
    <t>NLD_SPE_DOU</t>
  </si>
  <si>
    <t>c.r.cisnerosvaca@utwente.nl</t>
  </si>
  <si>
    <t>Cesar</t>
  </si>
  <si>
    <t>University of Twente</t>
  </si>
  <si>
    <t>Cisneros</t>
  </si>
  <si>
    <t>Speulderbos</t>
  </si>
  <si>
    <t>j.kaplick@auckland.ac.nz</t>
  </si>
  <si>
    <t>Julia</t>
  </si>
  <si>
    <t>University of Auckland</t>
  </si>
  <si>
    <t>Kaplick</t>
  </si>
  <si>
    <t>NZL_HUA_HUA</t>
  </si>
  <si>
    <t>c.macinnis-ng@auckland.ac.nz</t>
  </si>
  <si>
    <t>Cate</t>
  </si>
  <si>
    <t>Macinnis-Ng</t>
  </si>
  <si>
    <t>NZL</t>
  </si>
  <si>
    <t>Huapai</t>
  </si>
  <si>
    <t>10.1007/s00468-015-1164-9</t>
  </si>
  <si>
    <t>Site is dominated by the southern conifer Agathis australis. The leaves are not needle-shaped so I chose broadleaved forest for vegetation type but needle-leaved may be more appropriate if you want to make the conifer/angiosperm distinction. Michael Clearwater http://www.waikato.ac.nz/staff-profiles/people/mclearw is an additional contributor.</t>
  </si>
  <si>
    <t>soaresdavid@isa.ulisboa.pt</t>
  </si>
  <si>
    <t>Jorge</t>
  </si>
  <si>
    <t>ISA/ULISBOA</t>
  </si>
  <si>
    <t>PRT_MIT</t>
  </si>
  <si>
    <t>teresa.david@iniav.pt</t>
  </si>
  <si>
    <t>INIAV IP</t>
  </si>
  <si>
    <t>PRT</t>
  </si>
  <si>
    <t>MITRA II</t>
  </si>
  <si>
    <t>https://dx.doi.org/10.1093/treephys/27.6.793</t>
  </si>
  <si>
    <t>Elevation of site varies from 220 to 250 m asl. The mean value was given.                                            At this site different projects were run in different years and by different teams. This is the same site where Carboeuroflux Project was run.</t>
  </si>
  <si>
    <t>c.werner@cep.uni-freiburg.de</t>
  </si>
  <si>
    <t>Christiane</t>
  </si>
  <si>
    <t>UniversitÃ¤t Freiburg</t>
  </si>
  <si>
    <t>PRT_PIN</t>
  </si>
  <si>
    <t>katierascher@gmail.com</t>
  </si>
  <si>
    <t>Katherine</t>
  </si>
  <si>
    <t>Rascher</t>
  </si>
  <si>
    <t>Pinheiro da Cruz</t>
  </si>
  <si>
    <t>* study design was such that the influence of acacia longifolia (understory invader) on the water use of overstory pinus pinaster was evaluated. Sap flow was measured in 10 acacia and in 5 pinus growing with (trees lableled PAP#) and without (trees labeled PPP#) an acacia understory.</t>
  </si>
  <si>
    <t>mloranty@colgate.edu</t>
  </si>
  <si>
    <t>Michael</t>
  </si>
  <si>
    <t>Colgate University</t>
  </si>
  <si>
    <t>Loranty</t>
  </si>
  <si>
    <t>RUS_CHE_LOW</t>
  </si>
  <si>
    <t>hkropp@colgate.edu</t>
  </si>
  <si>
    <t>Heather</t>
  </si>
  <si>
    <t>Kropp</t>
  </si>
  <si>
    <t>RUS</t>
  </si>
  <si>
    <t>Cherskii</t>
  </si>
  <si>
    <t>There are only 2 months of data for this site. It is in a high latitude boreal forest that is roughly 100km from the boreal tree line. The growing season is short beginning in early-mid June. By the time the sapflow sensors were taken down on August 30, the leaves were turning yellow on most of the trees.</t>
  </si>
  <si>
    <t>Tundra</t>
  </si>
  <si>
    <t>RUS_CHE_Y4</t>
  </si>
  <si>
    <t>The ecosystem is fire affected, but is later successional, so there are no direct fire effects during the measurement period. The site is on continuous permafrost. There is a paper describing this data currently in review.</t>
  </si>
  <si>
    <t>RUS_FYO</t>
  </si>
  <si>
    <t>varlagin@sevin.ru</t>
  </si>
  <si>
    <t>Andrej</t>
  </si>
  <si>
    <t>A.N. Severtsov Institute of Ecology and Evolution RAS</t>
  </si>
  <si>
    <t>Varlagin</t>
  </si>
  <si>
    <t>Fyodorovskoye</t>
  </si>
  <si>
    <t>http://dx.doi.org/10.3402/tellusb.v54i5.16679</t>
  </si>
  <si>
    <t>alain.rocheteau@ird.fr</t>
  </si>
  <si>
    <t>Alain</t>
  </si>
  <si>
    <t>IRD</t>
  </si>
  <si>
    <t>Rocheteau</t>
  </si>
  <si>
    <t>SEN_SOU_IRR</t>
  </si>
  <si>
    <t>frederic.do@ird.fr</t>
  </si>
  <si>
    <t>Frederic C.</t>
  </si>
  <si>
    <t>Do</t>
  </si>
  <si>
    <t>SEN</t>
  </si>
  <si>
    <t>SouilÃ¨ne</t>
  </si>
  <si>
    <t>https://doi.org/10.1093/treephys/28.1.95</t>
  </si>
  <si>
    <t>SEN_SOU_POS</t>
  </si>
  <si>
    <t>SEN_SOU_PRE</t>
  </si>
  <si>
    <t>Meelis.Molder@nateko.lu.se</t>
  </si>
  <si>
    <t>Meelis</t>
  </si>
  <si>
    <t>Physical Geography and Ecosystem Science, Lund University</t>
  </si>
  <si>
    <t>MÃ¶lder</t>
  </si>
  <si>
    <t>SWE_NOR_ST1_AFT</t>
  </si>
  <si>
    <t>Fredrik.Lagergren@nateko.lu.se</t>
  </si>
  <si>
    <t>Fredrik</t>
  </si>
  <si>
    <t>Lagergren</t>
  </si>
  <si>
    <t>SWE</t>
  </si>
  <si>
    <t>Norunda</t>
  </si>
  <si>
    <t>http://dx.doi.org/10.1016/S0168-1923(99)00092-1</t>
  </si>
  <si>
    <t>Three different plots within 200 m from the Norunda flux tower. All sapflow data unpublished. In the winter of 2008/2009 part of the tower footprint was thinned.</t>
  </si>
  <si>
    <t>SWE_NOR_ST1_BEF</t>
  </si>
  <si>
    <t>Anders.Lindroth@nateko.lu.se</t>
  </si>
  <si>
    <t>Anders</t>
  </si>
  <si>
    <t>Lindroth</t>
  </si>
  <si>
    <t>SWE_NOR_ST2</t>
  </si>
  <si>
    <t>SWE_NOR_ST3</t>
  </si>
  <si>
    <t>SWE_NOR_ST4_AFT</t>
  </si>
  <si>
    <t>http://dx.doi.org/10.1016/j.foreco.2007.12.047</t>
  </si>
  <si>
    <t>An experiment with a reference and a thinned plot. Located about 450 m SSE of the Norunda flux tower (http://dx.doi.org/10.1016/S0168-1923(99)00092-1). Similar type of forest but younger compared to the main footprint of the tower, which is about 100 years.</t>
  </si>
  <si>
    <t>SWE_NOR_ST4_BEF</t>
  </si>
  <si>
    <t>SWE_NOR_ST5_REF</t>
  </si>
  <si>
    <t>leif.klemedtsson@gvc.gu.se</t>
  </si>
  <si>
    <t>Leif</t>
  </si>
  <si>
    <t>Dept. of Earth Sciences, University of Gothenburg</t>
  </si>
  <si>
    <t>Klemedtsson</t>
  </si>
  <si>
    <t>SWE_SKO_MIN</t>
  </si>
  <si>
    <t>Maj-Lena.Linderson@nateko.lu.se</t>
  </si>
  <si>
    <t>Maj-Lena</t>
  </si>
  <si>
    <t>Dept. of Physical Geography and Ecosystem Science, Lund University</t>
  </si>
  <si>
    <t>Linderson</t>
  </si>
  <si>
    <t>Skogaryd</t>
  </si>
  <si>
    <t>Aurangojeb, M., Klemedtsson, L., RÃ¼tting, T., He, H., Weslien, P., Banzhaf, S. &amp; Kasimir, Ã… (accepted) Nitrous Oxide emissions from spruce forests on drained organic and mineral soil, Can. J. Forestry</t>
  </si>
  <si>
    <t>More information on the site can be found at the homepage of the site: http://gvc.gu.se/english/research/skogaryd</t>
  </si>
  <si>
    <t>SWE_SKY_38Y</t>
  </si>
  <si>
    <t>Skyttorp</t>
  </si>
  <si>
    <t>The younger of two sites close to Skyttorp that have been part of a chronosequency study together with Norunda in CarboAge. The site is Sky2 in the fluxnet  network. Sapflow data are unpublished. Some description in CA reports found here: http://www.eeo.ed.ac.uk/abs/research/carboage/reports.html</t>
  </si>
  <si>
    <t>SWE_SKY_68Y</t>
  </si>
  <si>
    <t>The older of two sites close to Skyttorp that have been part of a chronosequency study together with Norunda in CarboAge. Sapflow data are unpublished. Some description in CA reports found here: http://www.eeo.ed.ac.uk/abs/research/carboage/reports.html</t>
  </si>
  <si>
    <t>pantana.t@chula.ac.th</t>
  </si>
  <si>
    <t>Pantana</t>
  </si>
  <si>
    <t>Chulalongkorn University</t>
  </si>
  <si>
    <t>Tor-ngern</t>
  </si>
  <si>
    <t>SWE_SVA_MIX_NON</t>
  </si>
  <si>
    <t>niles.hasselquist@slu.se</t>
  </si>
  <si>
    <t>Niles</t>
  </si>
  <si>
    <t>Swedish University of Agricultural Sciences (SLU)</t>
  </si>
  <si>
    <t>Hasselquist</t>
  </si>
  <si>
    <t>Svartberget</t>
  </si>
  <si>
    <t>10.1002/wrcr.20520</t>
  </si>
  <si>
    <t>isupat@kku.ac.th</t>
  </si>
  <si>
    <t>Supat</t>
  </si>
  <si>
    <t>KKU</t>
  </si>
  <si>
    <t>Isarangkool na Ayutthaya</t>
  </si>
  <si>
    <t>THA_KHU</t>
  </si>
  <si>
    <t>THA</t>
  </si>
  <si>
    <t>Khu-Muang</t>
  </si>
  <si>
    <t>10.1093/treephys/tpr058</t>
  </si>
  <si>
    <t>mature rubber tree plantation</t>
  </si>
  <si>
    <t>beewers@uwyo.edu</t>
  </si>
  <si>
    <t>Brent</t>
  </si>
  <si>
    <t>University of Wyoming</t>
  </si>
  <si>
    <t>Ewers</t>
  </si>
  <si>
    <t>USA_CHE_ASP</t>
  </si>
  <si>
    <t>USA</t>
  </si>
  <si>
    <t>ChEAS</t>
  </si>
  <si>
    <t>doi:10.1029/2007WR006272, doi:10.1029/2009WR008125, doi:10.1029/2009JG001092, doi: 10.1111/j.1365-2435.2009.01657.x</t>
  </si>
  <si>
    <t>Site was harvested approximately 25-30 prior to the study in 2004. The site captures a transition from upland aspen (Populus tremuloides) forest to a wetland dominated by white cedar (Thuja occidentalis). The elevation gradient is extremely subtle, and the sites is almost flat, but the water table is near the surface and wetlands are common in the area.</t>
  </si>
  <si>
    <t>USA_CHE_MAP</t>
  </si>
  <si>
    <t>doi: 10.1111/j.1365-2435.2009.01657.x, doi:10.1029/2009WR008125, doi:10.1029/2010JG001377</t>
  </si>
  <si>
    <t>The forest was previously managed, and has remnants of a plantation. Also the site is within the footprint of the WLEF Ameriflux tower.</t>
  </si>
  <si>
    <t>ramoren@duke.edu</t>
  </si>
  <si>
    <t>Ram</t>
  </si>
  <si>
    <t>Duke University</t>
  </si>
  <si>
    <t>Oren</t>
  </si>
  <si>
    <t>USA_DUK_HAR</t>
  </si>
  <si>
    <t>acoishi@fs.fed.us</t>
  </si>
  <si>
    <t>A. Christopher</t>
  </si>
  <si>
    <t>USDA Forest Service, Southern Research Station, Coweeta Hydrologic Laboratory</t>
  </si>
  <si>
    <t>Oishi</t>
  </si>
  <si>
    <t>Duke Blackwood Hardwood</t>
  </si>
  <si>
    <t>http://dx.doi.org/10.1016/j.agrformet.2008.06.013</t>
  </si>
  <si>
    <t>gesun@fs.fed.us</t>
  </si>
  <si>
    <t>Ge</t>
  </si>
  <si>
    <t>USDA Forest Service</t>
  </si>
  <si>
    <t>Sun</t>
  </si>
  <si>
    <t>USA_HIL_HF1_POS</t>
  </si>
  <si>
    <t>jboggs@fs.fed.us</t>
  </si>
  <si>
    <t>Johnny</t>
  </si>
  <si>
    <t>Boggs</t>
  </si>
  <si>
    <t>Hill Demonstration Forest</t>
  </si>
  <si>
    <t>DOI: 10.1002/hyp.10474</t>
  </si>
  <si>
    <t>R. Poyatos: split dataset between pre-thinning and post-thinning, based on the dates when the thinning was done (Nov 2010- Jan 2011). Post-thinning dataset begins in February 2011, after thinning has been completed.</t>
  </si>
  <si>
    <t>USA_HIL_HF1_PRE</t>
  </si>
  <si>
    <t>R. Poyatos: dataset split between pre and post-thinning. Thinning was done in Nov 2010 â€“Jan2011, so pre-thinning includes data until end of Jan 2011.</t>
  </si>
  <si>
    <t>USA_HIL_HF2</t>
  </si>
  <si>
    <t>grobins@albany.edu</t>
  </si>
  <si>
    <t>George</t>
  </si>
  <si>
    <t>University at Albany, SUNY</t>
  </si>
  <si>
    <t>Robinson</t>
  </si>
  <si>
    <t>USA_HUY_LIN_NON</t>
  </si>
  <si>
    <t>alapenas@albany.edu</t>
  </si>
  <si>
    <t>Andrei</t>
  </si>
  <si>
    <t>Lapenas</t>
  </si>
  <si>
    <t>Huyck Preserve  Lincoln Pond</t>
  </si>
  <si>
    <t>Goldblum, D. 1998. Regeneration in unmanaged conifer plantations, upstate New York. Northeastern Naturalist. 5: 343-358.</t>
  </si>
  <si>
    <t>Phenocam Network</t>
  </si>
  <si>
    <t>wullschlegersd@ornl.gov</t>
  </si>
  <si>
    <t>Stan</t>
  </si>
  <si>
    <t>Oak Ridge National Laboratory</t>
  </si>
  <si>
    <t>Wullschleger</t>
  </si>
  <si>
    <t>USA_INM</t>
  </si>
  <si>
    <t>hansonpj@ornl.gov</t>
  </si>
  <si>
    <t>Hanson</t>
  </si>
  <si>
    <t>INMMSF</t>
  </si>
  <si>
    <t>https://doi.org/10.1016/S0168-1923(00)00199-4</t>
  </si>
  <si>
    <t>knovick@indiana.edu</t>
  </si>
  <si>
    <t>Kimberly</t>
  </si>
  <si>
    <t>Indiana University Bloomington</t>
  </si>
  <si>
    <t>Novick</t>
  </si>
  <si>
    <t>USA_MOR_SF</t>
  </si>
  <si>
    <t>koyi@indiana.edu</t>
  </si>
  <si>
    <t>Koong</t>
  </si>
  <si>
    <t>Yi</t>
  </si>
  <si>
    <t>Morgan-Monroe State Forest</t>
  </si>
  <si>
    <t>USA_NWH</t>
  </si>
  <si>
    <t>scottallen1@gmail.com</t>
  </si>
  <si>
    <t>Scott</t>
  </si>
  <si>
    <t>ETH Zurich</t>
  </si>
  <si>
    <t>Allen</t>
  </si>
  <si>
    <t>NWhiteRiver</t>
  </si>
  <si>
    <t>10.1002/2015JG003208</t>
  </si>
  <si>
    <t>Deep seasonal flooding (generally from early spring through June) and some occasional flood pulses later in growing season</t>
  </si>
  <si>
    <t>norbyrj@ornl.gov</t>
  </si>
  <si>
    <t>Rich</t>
  </si>
  <si>
    <t>Norby</t>
  </si>
  <si>
    <t>USA_ORN_ST1_AMB</t>
  </si>
  <si>
    <t>warrenjm@ornl.gov</t>
  </si>
  <si>
    <t>Jeffrey</t>
  </si>
  <si>
    <t>Warren</t>
  </si>
  <si>
    <t>ORNL-FACE</t>
  </si>
  <si>
    <t>10.1002/eco.173 or 10.1093/treephys/tpr002</t>
  </si>
  <si>
    <t>plantation forest growing on alluvial clay soil with 3, 25m diameter ambient FACE rings exposing trees to ambient CO2 levels since 1998</t>
  </si>
  <si>
    <t>USA_ORN_ST2_AMB</t>
  </si>
  <si>
    <t>USA_ORN_ST3_ELE</t>
  </si>
  <si>
    <t>10.1002/eco.173</t>
  </si>
  <si>
    <t>plantation forest growing on alluvial clay soil with 5, 25m diameter FACE rings exposing 2 rings to elevated CO2</t>
  </si>
  <si>
    <t>USA_ORN_ST4_ELE</t>
  </si>
  <si>
    <t>mcdowell@lanl.gov</t>
  </si>
  <si>
    <t>Nate</t>
  </si>
  <si>
    <t>Los Alamos National Laboratory (LANL), USA</t>
  </si>
  <si>
    <t>McDowell</t>
  </si>
  <si>
    <t>USA_PJS_P04_AMB</t>
  </si>
  <si>
    <t>wpockman@gmail.com</t>
  </si>
  <si>
    <t>William</t>
  </si>
  <si>
    <t>Department of Biology, University of New Mexico, USA</t>
  </si>
  <si>
    <t>Pockman</t>
  </si>
  <si>
    <t>PJSEV -Rainfall Manipulation Experiment - Sevilleta NWR, USA</t>
  </si>
  <si>
    <t>http://dx.doi.org/10.1890/ES11-00369.1</t>
  </si>
  <si>
    <t>A) Pinon-Juniper Experimental Rainfall Manipulation Experiment, B) Note</t>
  </si>
  <si>
    <t>USA_PJS_P08_AMB</t>
  </si>
  <si>
    <t>USA_PJS_P12_AMB</t>
  </si>
  <si>
    <t>kennethclark@fs.fed.us</t>
  </si>
  <si>
    <t>Kenneth</t>
  </si>
  <si>
    <t>US Forest Service</t>
  </si>
  <si>
    <t>Clark</t>
  </si>
  <si>
    <t>USA_SIL_OAK_1PR</t>
  </si>
  <si>
    <t>karinavr@rutgers.edu</t>
  </si>
  <si>
    <t>Karina</t>
  </si>
  <si>
    <t>Rutgers University Newark</t>
  </si>
  <si>
    <t>SchÃ¤fer</t>
  </si>
  <si>
    <t>Pests and disease</t>
  </si>
  <si>
    <t>Silas Little Experimental Forest premortality</t>
  </si>
  <si>
    <t>10.1002/hyp.10104, 10.1111/j.1365-2486.2009.02037.x, 10.1093/treephys/tpt122</t>
  </si>
  <si>
    <t>site mortality of 27% in 2010 - 2011, pre data 2005 - 2010, post data 2011-2013</t>
  </si>
  <si>
    <t>USA_SIL_OAK_2PR</t>
  </si>
  <si>
    <t>USA_SIL_OAK_POS</t>
  </si>
  <si>
    <t>HerrmannV@si.edu</t>
  </si>
  <si>
    <t>Valentine</t>
  </si>
  <si>
    <t>Smithsonian Conservation Biology Insitute - Conservation Ecology Center</t>
  </si>
  <si>
    <t>Herrmann</t>
  </si>
  <si>
    <t>USA_SMI_SCB</t>
  </si>
  <si>
    <t>teixeirak@si.edu</t>
  </si>
  <si>
    <t>Kristina</t>
  </si>
  <si>
    <t>Anderson-Teixeira</t>
  </si>
  <si>
    <t>Smithsonian Conservation Biology Insitute</t>
  </si>
  <si>
    <t>10.1111/1365-2435.12470</t>
  </si>
  <si>
    <t>site is part of CTFS-ForestGEO and NEON networks</t>
  </si>
  <si>
    <t>mcmahons@si.edu</t>
  </si>
  <si>
    <t>Sean</t>
  </si>
  <si>
    <t>Smithsonian Environmental Research Center</t>
  </si>
  <si>
    <t>McMahon</t>
  </si>
  <si>
    <t>USA_SMI_SER</t>
  </si>
  <si>
    <t>10.1002/ece3.1117</t>
  </si>
  <si>
    <t>USA_SWH</t>
  </si>
  <si>
    <t>SWhiteRiver</t>
  </si>
  <si>
    <t>Betahny.Blakely.4@nd.edu</t>
  </si>
  <si>
    <t>Bethany</t>
  </si>
  <si>
    <t>Blakely</t>
  </si>
  <si>
    <t>USA_SYL_HL2</t>
  </si>
  <si>
    <t>desai@aos.wisc.edu</t>
  </si>
  <si>
    <t>Ankur</t>
  </si>
  <si>
    <t>University of Wisconsin</t>
  </si>
  <si>
    <t>Desai</t>
  </si>
  <si>
    <t>Sylvania Wilderness</t>
  </si>
  <si>
    <t>Another dataset for USA_SYL_HL measured in 2002 (USA_SYL_HL1).</t>
  </si>
  <si>
    <t>USA_TNB</t>
  </si>
  <si>
    <t>TNBSF</t>
  </si>
  <si>
    <t>Site undistrubed since the establishment of the Great Smoky Mountains National Park.</t>
  </si>
  <si>
    <t>USA_TNO</t>
  </si>
  <si>
    <t>TNOAK</t>
  </si>
  <si>
    <t>Site undisturbed since before 1940</t>
  </si>
  <si>
    <t>USA_TNP</t>
  </si>
  <si>
    <t>TNPINE</t>
  </si>
  <si>
    <t>Site undistrubed since 1940.</t>
  </si>
  <si>
    <t>USA_TNY</t>
  </si>
  <si>
    <t>TNYPOP</t>
  </si>
  <si>
    <t>bohrer.17@osu.edu</t>
  </si>
  <si>
    <t>Gil</t>
  </si>
  <si>
    <t>Ohio State University</t>
  </si>
  <si>
    <t>Bohrer</t>
  </si>
  <si>
    <t>USA_UMB_CON</t>
  </si>
  <si>
    <t>matheny.44@osu.edu</t>
  </si>
  <si>
    <t>Ashley</t>
  </si>
  <si>
    <t>Ohio State University, University of Texas at Austin</t>
  </si>
  <si>
    <t>Matheny</t>
  </si>
  <si>
    <t>UMBS</t>
  </si>
  <si>
    <t>University of Michigan Biological Station (UMBS) control forest US_UMB in AMERIFLUX network. This site is the experimental control for the AMERIFLUX US_UMd Forest Accelerated Disturbance Experiment</t>
  </si>
  <si>
    <t>USA_UMB_GIR</t>
  </si>
  <si>
    <t>UMB</t>
  </si>
  <si>
    <t>10.1002/2014JG002804</t>
  </si>
  <si>
    <t>This site is the University of Michigan Biological Station Disturbance site AMERIFLUX ID US-Umd and is the sister site of the University of Michigan Biological Station Control site (AMERIFLUX ID US-UMB, SAPFLUXNET ID USA_UMB_CON)</t>
  </si>
  <si>
    <t>pbolstad@umn.edu</t>
  </si>
  <si>
    <t>University of Minnesota</t>
  </si>
  <si>
    <t>USA_WIL_WC2</t>
  </si>
  <si>
    <t>Willow Creek</t>
  </si>
  <si>
    <t>USA_WVF</t>
  </si>
  <si>
    <t>WVFEF</t>
  </si>
  <si>
    <t>UZB_YAN_DIS</t>
  </si>
  <si>
    <t>holm.voigt@posteo.de</t>
  </si>
  <si>
    <t>Holm</t>
  </si>
  <si>
    <t>University of Bonn</t>
  </si>
  <si>
    <t>Voigt</t>
  </si>
  <si>
    <t>UZB</t>
  </si>
  <si>
    <t>Yangibazar</t>
  </si>
  <si>
    <t>10.1016/j.foreco.2007.09.005</t>
  </si>
  <si>
    <t>Gush</t>
  </si>
  <si>
    <t>ZAF_FRA_FRA</t>
  </si>
  <si>
    <t>sdzikiti@csir.co.za</t>
  </si>
  <si>
    <t>Sebinasi</t>
  </si>
  <si>
    <t>CSIR</t>
  </si>
  <si>
    <t>Dzikiti</t>
  </si>
  <si>
    <t>ZAF</t>
  </si>
  <si>
    <t>Franshoek South Africa</t>
  </si>
  <si>
    <t>ZAF_NOO_E3_IRR</t>
  </si>
  <si>
    <t>mgush@csir.co.za</t>
  </si>
  <si>
    <t>Nooitgedacht farm</t>
  </si>
  <si>
    <t>Gush, M.B., Dzikiti, S., Clulow, A.D., Mengistu, M.G., Jarmain, C., Taylor, N.J. and Everson, C.S. 2014. Water use of apple orchards. In: Gush, M.B. and Taylor, N.J. (Eds) 2014. The water use of selected fruit tree orchards (Volume 2): Technical report on measurements and modelling. Water Research Commission Report No.1770/2/14, Section 3. WRC, Pretoria, RSA. (ISBN 978-1-4312-0575-2).</t>
  </si>
  <si>
    <t>Field measurements were conducted in a 12-year old apple orchard (Malus domestica) at a commercial farm (â€œNooitgedachtâ€) located near the town of Ceres in the Western Cape Province of South Africa (S33Â° 12â€™ 03.57â€</t>
  </si>
  <si>
    <t>ZAF_RAD</t>
  </si>
  <si>
    <t>Radyn EGVV</t>
  </si>
  <si>
    <t>ZAF_SOU_SOU</t>
  </si>
  <si>
    <t>Southfield EGVV</t>
  </si>
  <si>
    <t>ZAF_WEL_SOR</t>
  </si>
  <si>
    <t>Wellington Western Cape</t>
  </si>
  <si>
    <t>http://dx.doi.org/10.1016/j.foreco.2015.11.009</t>
  </si>
  <si>
    <t>jerome.chave@univ-tlse3.fr</t>
  </si>
  <si>
    <t>JÃ©rÃ´me</t>
  </si>
  <si>
    <t>Chave</t>
  </si>
  <si>
    <t>GUF_NOU_PET</t>
  </si>
  <si>
    <t>isabelle.mj.marechaux@gmail.com</t>
  </si>
  <si>
    <t>Isabelle</t>
  </si>
  <si>
    <t>MarÃ©chaux</t>
  </si>
  <si>
    <t>Nouragues station</t>
  </si>
  <si>
    <t>within the Reserve Naturelle des nouragues, old-growth mature rainforest</t>
  </si>
  <si>
    <t>atomado@gmail.com</t>
  </si>
  <si>
    <t>BalÃ¡zs</t>
  </si>
  <si>
    <t>University of Debrecen, Department of Botany</t>
  </si>
  <si>
    <t>AdorjÃ¡n</t>
  </si>
  <si>
    <t>HUN_SIK</t>
  </si>
  <si>
    <t>immeszaros@unideb.hu</t>
  </si>
  <si>
    <t>Ilona</t>
  </si>
  <si>
    <t>MÃ©szÃ¡ros</t>
  </si>
  <si>
    <t>HUN</t>
  </si>
  <si>
    <t>Sikfokut</t>
  </si>
  <si>
    <t>greenguy75@hanmail.net</t>
  </si>
  <si>
    <t>Minsu</t>
  </si>
  <si>
    <t>Seoul National University</t>
  </si>
  <si>
    <t>Lee</t>
  </si>
  <si>
    <t>KOR_TAE_TC1_LOW</t>
  </si>
  <si>
    <t>cameroncrazies@snu.ac.kr</t>
  </si>
  <si>
    <t>Hyun Seok</t>
  </si>
  <si>
    <t>Kim</t>
  </si>
  <si>
    <t>KOR</t>
  </si>
  <si>
    <t>Taehwa</t>
  </si>
  <si>
    <t>10.1007/s10310-014-0463-0</t>
  </si>
  <si>
    <t>Effect of thinning experiment in ongoing.</t>
  </si>
  <si>
    <t>KOR_TAE_TC2_MED</t>
  </si>
  <si>
    <t>KOR_TAE_TC3_EXT</t>
  </si>
  <si>
    <t>ISA/ULisboa</t>
  </si>
  <si>
    <t>PRT_LEZ_ARN</t>
  </si>
  <si>
    <t>LEZIRIAS</t>
  </si>
  <si>
    <t>http://dx.doi.org/10.1002/hyp.10097</t>
  </si>
  <si>
    <t>cedgar3@alaska.edu</t>
  </si>
  <si>
    <t>Colin</t>
  </si>
  <si>
    <t>University of Alaska Fairbanks</t>
  </si>
  <si>
    <t>Edgar</t>
  </si>
  <si>
    <t>USA_BNZ_BLA</t>
  </si>
  <si>
    <t>seeuskirchen@alaska.edu</t>
  </si>
  <si>
    <t>EugÃ©nie</t>
  </si>
  <si>
    <t>Euskirchen</t>
  </si>
  <si>
    <t>BNZSPRC1</t>
  </si>
  <si>
    <t>Boreal Black Spruce forest on stable permafrost</t>
  </si>
  <si>
    <t>rbracho@ufl.edu</t>
  </si>
  <si>
    <t>Rosvel</t>
  </si>
  <si>
    <t>University of Florida</t>
  </si>
  <si>
    <t>Bracho</t>
  </si>
  <si>
    <t>USA_PER_PER</t>
  </si>
  <si>
    <t>tamartin@ufl.edu</t>
  </si>
  <si>
    <t>Timothy</t>
  </si>
  <si>
    <t>Martin</t>
  </si>
  <si>
    <t>Perry</t>
  </si>
  <si>
    <t>10.3390/f7100214</t>
  </si>
  <si>
    <t>Bolstad</t>
  </si>
  <si>
    <t>USA_SYL_HL1</t>
  </si>
  <si>
    <t>USA_WIL_WC1</t>
  </si>
  <si>
    <t xml:space="preserve">Ankur </t>
  </si>
  <si>
    <t>R. Poyatos: data set measured in 2000. Another data set present for 2015. I label this one as WC1, the other as WC2</t>
  </si>
  <si>
    <t xml:space="preserve"> 2235  </t>
  </si>
  <si>
    <t>26.7 </t>
  </si>
  <si>
    <t>http://dx.doi.org/10.1111/nph.12248;  http://dx.doi.org/10.1093/treephys/tpv001</t>
  </si>
  <si>
    <t>18</t>
  </si>
  <si>
    <t>14</t>
  </si>
  <si>
    <t>13.1</t>
  </si>
  <si>
    <t>15</t>
  </si>
  <si>
    <t>man</t>
  </si>
  <si>
    <t>min</t>
  </si>
  <si>
    <t>mean</t>
  </si>
  <si>
    <t>MAT</t>
  </si>
  <si>
    <t>MAT:3.73</t>
  </si>
  <si>
    <t>MAP: 584.9</t>
  </si>
  <si>
    <t>MAP</t>
  </si>
  <si>
    <t xml:space="preserve">Helmholtz Centre Potsdam_x000D_
GFZ German Research Centre for Geosciences_x000D_
Department 5: Geoarchives_x000D_
Telegrafenberg_x000D_
14473 Potsdam_x000D_
</t>
  </si>
  <si>
    <t>DEU_HIN_TER</t>
  </si>
  <si>
    <t xml:space="preserve">https://doi.org/10.1016/0378-1127(96)03729-2; doi:10.1007/s004680050229; https://doi.org/10.1016/j.actao.2004.01.003; doi:10.1007/s11258-004-7007-1;  https://doi.org/10.1093/treephys/25.8.1041; doi:10.1007/s00468-007-0192-5; 10.1111/pce.12103_x000D_
</t>
  </si>
  <si>
    <t>si_dist_mgmt: Drought Prolonged water deficiency; hydrologic or climatic drought.//Grazing Herbivory or browsing by mammals, managed or wild.//The perimeter used was the one measured when sapflow sensors were installed. More papers are availale for juveniles if it is necessary. Usually in winter sensors were not connected, but when they were data are included.</t>
  </si>
  <si>
    <t>DEU_MER_BEE_NON</t>
  </si>
  <si>
    <t>shashkin@ksc.krasn.ru</t>
  </si>
  <si>
    <t>Alexandr</t>
  </si>
  <si>
    <t>Sukachev Institute of forest SB RAS</t>
  </si>
  <si>
    <t>Shashkin</t>
  </si>
  <si>
    <t>RUS_POG_VAR</t>
  </si>
  <si>
    <t>alexeyruss@gmail.com</t>
  </si>
  <si>
    <t>Alexey</t>
  </si>
  <si>
    <t>Rubtsov</t>
  </si>
  <si>
    <t>Pogorelsky Bor</t>
  </si>
  <si>
    <t>Benkova et al, J. Siberian Fed. Univ. Biol. (assepted)</t>
  </si>
  <si>
    <t>1) the Larix prevenance trail was established in 1970. This experimantal site contains many Larix species in blocks, we make measurements only within two blocks. 2) Pine trees are naturaly grown (unmanaged) in touch with the Larix trail 2) data-set is under the authors copyright</t>
  </si>
  <si>
    <t>Sub-mediterranean climate</t>
  </si>
  <si>
    <t>Hedgerow olive orchard with regulated deficit irrigation</t>
  </si>
  <si>
    <t>Site undisturbed since before 1910 to 1920</t>
  </si>
  <si>
    <t xml:space="preserve">Meszaros, Ilona &amp; KANALAS, Péter &amp; FENYVESI, András &amp; KIS, József &amp; NYITRAI, Balázs &amp; Szollosi, E &amp; Oláh, Viktor &amp; Demeter, Zita &amp; LAKATOS, Ágnes &amp; ANDER, István. (2011). Diurnal and Seasonal Changes in Stem Radius Increment and Sap Flow Density Indicate Different Responses of Two Co-existing Oak Species to Drought Stress. Acta Silvatica et Lignaria Hungarica. 7. 97-108. </t>
  </si>
  <si>
    <t>https://doi. org/10.1111/1365-2435.12452
org/10.1111/1365-2435.12452</t>
  </si>
  <si>
    <t>doi:10.1002/ 2014JG002804
2014JG002804</t>
  </si>
</sst>
</file>

<file path=xl/styles.xml><?xml version="1.0" encoding="utf-8"?>
<styleSheet xmlns="http://schemas.openxmlformats.org/spreadsheetml/2006/main">
  <fonts count="2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8.8000000000000007"/>
      <color theme="10"/>
      <name val="Calibri"/>
      <family val="2"/>
    </font>
    <font>
      <sz val="9"/>
      <color indexed="81"/>
      <name val="Tahoma"/>
      <charset val="1"/>
    </font>
    <font>
      <b/>
      <sz val="9"/>
      <color indexed="81"/>
      <name val="Tahoma"/>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alignment vertical="top"/>
      <protection locked="0"/>
    </xf>
  </cellStyleXfs>
  <cellXfs count="10">
    <xf numFmtId="0" fontId="0" fillId="0" borderId="0" xfId="0"/>
    <xf numFmtId="0" fontId="0" fillId="0" borderId="0" xfId="0" applyNumberFormat="1"/>
    <xf numFmtId="0" fontId="0" fillId="0" borderId="0" xfId="0" applyAlignment="1">
      <alignment wrapText="1"/>
    </xf>
    <xf numFmtId="11" fontId="0" fillId="0" borderId="0" xfId="0" applyNumberFormat="1"/>
    <xf numFmtId="0" fontId="18" fillId="0" borderId="0" xfId="42" applyAlignment="1" applyProtection="1"/>
    <xf numFmtId="17" fontId="0" fillId="0" borderId="0" xfId="0" applyNumberFormat="1"/>
    <xf numFmtId="0" fontId="0" fillId="0" borderId="0" xfId="0" quotePrefix="1"/>
    <xf numFmtId="17" fontId="0" fillId="0" borderId="0" xfId="0" quotePrefix="1" applyNumberFormat="1"/>
    <xf numFmtId="0" fontId="0" fillId="0" borderId="0" xfId="0" applyAlignment="1"/>
    <xf numFmtId="0" fontId="0" fillId="0" borderId="0" xfId="0" applyNumberFormat="1" applyAlignment="1"/>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agrformet.2010.04.008" TargetMode="External"/><Relationship Id="rId13" Type="http://schemas.openxmlformats.org/officeDocument/2006/relationships/hyperlink" Target="http://dx.doi.org/10.2136/vzj2012.0154" TargetMode="External"/><Relationship Id="rId18" Type="http://schemas.openxmlformats.org/officeDocument/2006/relationships/hyperlink" Target="http://dx.doi.org/10.3390/f6082505" TargetMode="External"/><Relationship Id="rId26" Type="http://schemas.openxmlformats.org/officeDocument/2006/relationships/hyperlink" Target="http://dx.doi.org/10.1016/j.agrformet.2012.02.009" TargetMode="External"/><Relationship Id="rId39" Type="http://schemas.openxmlformats.org/officeDocument/2006/relationships/hyperlink" Target="http://dx.doi.org/10.1890/ES11-00369.1" TargetMode="External"/><Relationship Id="rId3" Type="http://schemas.openxmlformats.org/officeDocument/2006/relationships/hyperlink" Target="http://dx.doi.org/10.1038/nature15539" TargetMode="External"/><Relationship Id="rId21" Type="http://schemas.openxmlformats.org/officeDocument/2006/relationships/hyperlink" Target="http://dx.doi.org/10.1002/hyp.10097" TargetMode="External"/><Relationship Id="rId34" Type="http://schemas.openxmlformats.org/officeDocument/2006/relationships/hyperlink" Target="http://dx.doi.org/10.1016/S0168-1923(99)00092-1" TargetMode="External"/><Relationship Id="rId42" Type="http://schemas.openxmlformats.org/officeDocument/2006/relationships/vmlDrawing" Target="../drawings/vmlDrawing1.vml"/><Relationship Id="rId7" Type="http://schemas.openxmlformats.org/officeDocument/2006/relationships/hyperlink" Target="http://dx.doi.org/10.10167j.flora.2014.06.012" TargetMode="External"/><Relationship Id="rId12" Type="http://schemas.openxmlformats.org/officeDocument/2006/relationships/hyperlink" Target="http://dx.doi.org/10.1002/hyp.10960" TargetMode="External"/><Relationship Id="rId17" Type="http://schemas.openxmlformats.org/officeDocument/2006/relationships/hyperlink" Target="http://dx.doi.org/10.1111/nph.12278" TargetMode="External"/><Relationship Id="rId25" Type="http://schemas.openxmlformats.org/officeDocument/2006/relationships/hyperlink" Target="http://dx.doi.org/10.1016/j.foreco.2017.10.017" TargetMode="External"/><Relationship Id="rId33" Type="http://schemas.openxmlformats.org/officeDocument/2006/relationships/hyperlink" Target="https://dx.doi.org/10.1093/treephys/27.6.793" TargetMode="External"/><Relationship Id="rId38" Type="http://schemas.openxmlformats.org/officeDocument/2006/relationships/hyperlink" Target="https://doi.org/10.1016/S0168-1923(00)00199-4" TargetMode="External"/><Relationship Id="rId2" Type="http://schemas.openxmlformats.org/officeDocument/2006/relationships/hyperlink" Target="http://dx.doi.org/10.1016/j.jhydrol.2016.10.032" TargetMode="External"/><Relationship Id="rId16" Type="http://schemas.openxmlformats.org/officeDocument/2006/relationships/hyperlink" Target="https://doi.org/10.1016/0378-1127(96)03729-2" TargetMode="External"/><Relationship Id="rId20" Type="http://schemas.openxmlformats.org/officeDocument/2006/relationships/hyperlink" Target="http://dx.doi.org/10.5194/hess-9-493-2005" TargetMode="External"/><Relationship Id="rId29" Type="http://schemas.openxmlformats.org/officeDocument/2006/relationships/hyperlink" Target="http://dx.doi.org/10.1007/s00442-006-0552-7" TargetMode="External"/><Relationship Id="rId41" Type="http://schemas.openxmlformats.org/officeDocument/2006/relationships/hyperlink" Target="mailto:ismabio1@gmail.com" TargetMode="External"/><Relationship Id="rId1" Type="http://schemas.openxmlformats.org/officeDocument/2006/relationships/hyperlink" Target="http://doi:10.1093/treephys/tpv013" TargetMode="External"/><Relationship Id="rId6" Type="http://schemas.openxmlformats.org/officeDocument/2006/relationships/hyperlink" Target="http://dx.doi.org/10.1016/j.foreco.2016.12.017" TargetMode="External"/><Relationship Id="rId11" Type="http://schemas.openxmlformats.org/officeDocument/2006/relationships/hyperlink" Target="https://dx.doi.org/10.5194/bg-2017-69" TargetMode="External"/><Relationship Id="rId24" Type="http://schemas.openxmlformats.org/officeDocument/2006/relationships/hyperlink" Target="https://doi.org/10.1016/S0168-1923(00)00199-4" TargetMode="External"/><Relationship Id="rId32" Type="http://schemas.openxmlformats.org/officeDocument/2006/relationships/hyperlink" Target="http://dx.doi.org/10.1016/j.agrformet.2013.11.002" TargetMode="External"/><Relationship Id="rId37" Type="http://schemas.openxmlformats.org/officeDocument/2006/relationships/hyperlink" Target="http://dx.doi.org/10.1016/j.agrformet.2008.06.013" TargetMode="External"/><Relationship Id="rId40" Type="http://schemas.openxmlformats.org/officeDocument/2006/relationships/hyperlink" Target="http://dx.doi.org/10.3402/tellusb.v54i5.16679" TargetMode="External"/><Relationship Id="rId5" Type="http://schemas.openxmlformats.org/officeDocument/2006/relationships/hyperlink" Target="http://onlinelibrary.wiley.com/doi/10.1002/eco.1463/abstract" TargetMode="External"/><Relationship Id="rId15" Type="http://schemas.openxmlformats.org/officeDocument/2006/relationships/hyperlink" Target="http://dx.doi.org/10.1016/j.agrformet.2017.01.009" TargetMode="External"/><Relationship Id="rId23" Type="http://schemas.openxmlformats.org/officeDocument/2006/relationships/hyperlink" Target="https://doi.org/10.1016/S0168-1923(00)00199-4" TargetMode="External"/><Relationship Id="rId28" Type="http://schemas.openxmlformats.org/officeDocument/2006/relationships/hyperlink" Target="http://dx.doi.org/10.1093/treephys/18.6.393" TargetMode="External"/><Relationship Id="rId36" Type="http://schemas.openxmlformats.org/officeDocument/2006/relationships/hyperlink" Target="https://doi.org/10.1016/S0168-1923(00)00199-4" TargetMode="External"/><Relationship Id="rId10" Type="http://schemas.openxmlformats.org/officeDocument/2006/relationships/hyperlink" Target="http://dx.doi.org/10.1016/j.agrformet.2012.08.002" TargetMode="External"/><Relationship Id="rId19" Type="http://schemas.openxmlformats.org/officeDocument/2006/relationships/hyperlink" Target="http://dx.doi.org/10.1093/treephys/27.4.537" TargetMode="External"/><Relationship Id="rId31" Type="http://schemas.openxmlformats.org/officeDocument/2006/relationships/hyperlink" Target="http://dx.doi.org/10.1016/j.jhydrol.2016.10.032" TargetMode="External"/><Relationship Id="rId4" Type="http://schemas.openxmlformats.org/officeDocument/2006/relationships/hyperlink" Target="http://dx.doi.org/10.1016/j.jhydrol.2015.02.045" TargetMode="External"/><Relationship Id="rId9" Type="http://schemas.openxmlformats.org/officeDocument/2006/relationships/hyperlink" Target="http://www.natkon.ch/pdf_files/publikationsseite/Etzold_etal_2011_Ecosystems.pdf" TargetMode="External"/><Relationship Id="rId14" Type="http://schemas.openxmlformats.org/officeDocument/2006/relationships/hyperlink" Target="http://dx.doi.org/10.1016/j.agrformet.2015.03.012" TargetMode="External"/><Relationship Id="rId22" Type="http://schemas.openxmlformats.org/officeDocument/2006/relationships/hyperlink" Target="http://dx.doi.org/10.1016/j.foreco.2015.11.009" TargetMode="External"/><Relationship Id="rId27" Type="http://schemas.openxmlformats.org/officeDocument/2006/relationships/hyperlink" Target="http://dx.doi.org/10.1111/nph.13771" TargetMode="External"/><Relationship Id="rId30" Type="http://schemas.openxmlformats.org/officeDocument/2006/relationships/hyperlink" Target="http://dx.doi.org/10.1111/nph.13597" TargetMode="External"/><Relationship Id="rId35" Type="http://schemas.openxmlformats.org/officeDocument/2006/relationships/hyperlink" Target="http://dx.doi.org/10.1016/j.foreco.2007.12.047" TargetMode="External"/><Relationship Id="rId4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Z203"/>
  <sheetViews>
    <sheetView tabSelected="1" zoomScale="80" zoomScaleNormal="80" workbookViewId="0">
      <pane xSplit="5" ySplit="1" topLeftCell="S4" activePane="bottomRight" state="frozen"/>
      <selection pane="topRight" activeCell="F1" sqref="F1"/>
      <selection pane="bottomLeft" activeCell="A2" sqref="A2"/>
      <selection pane="bottomRight" activeCell="AC93" sqref="AC93"/>
    </sheetView>
  </sheetViews>
  <sheetFormatPr baseColWidth="10" defaultRowHeight="15"/>
  <cols>
    <col min="1" max="1" width="34.7109375" customWidth="1"/>
    <col min="5" max="5" width="18" customWidth="1"/>
    <col min="24" max="24" width="28.140625" customWidth="1"/>
    <col min="25" max="25" width="19.140625" customWidth="1"/>
  </cols>
  <sheetData>
    <row r="1" spans="1:26">
      <c r="A1" s="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1143</v>
      </c>
      <c r="Z1" t="s">
        <v>1146</v>
      </c>
    </row>
    <row r="2" spans="1:26">
      <c r="A2" s="1" t="s">
        <v>24</v>
      </c>
      <c r="B2" t="s">
        <v>25</v>
      </c>
      <c r="C2" t="s">
        <v>26</v>
      </c>
      <c r="D2" t="s">
        <v>27</v>
      </c>
      <c r="E2" t="s">
        <v>28</v>
      </c>
      <c r="F2" t="s">
        <v>29</v>
      </c>
      <c r="G2" t="s">
        <v>30</v>
      </c>
      <c r="H2" t="s">
        <v>31</v>
      </c>
      <c r="I2" t="s">
        <v>32</v>
      </c>
      <c r="J2" t="s">
        <v>33</v>
      </c>
      <c r="K2" t="s">
        <v>34</v>
      </c>
      <c r="L2" t="s">
        <v>35</v>
      </c>
      <c r="M2">
        <v>550</v>
      </c>
      <c r="N2" t="s">
        <v>34</v>
      </c>
      <c r="O2" t="s">
        <v>36</v>
      </c>
      <c r="P2">
        <v>-51.579439999999998</v>
      </c>
      <c r="Q2">
        <v>-72.286389999999997</v>
      </c>
      <c r="R2" t="s">
        <v>37</v>
      </c>
      <c r="S2" t="s">
        <v>38</v>
      </c>
      <c r="T2" t="s">
        <v>39</v>
      </c>
      <c r="U2" t="s">
        <v>40</v>
      </c>
      <c r="V2">
        <v>5.93</v>
      </c>
      <c r="W2">
        <v>386</v>
      </c>
      <c r="X2" t="s">
        <v>41</v>
      </c>
      <c r="Y2">
        <v>6.5</v>
      </c>
      <c r="Z2">
        <v>295</v>
      </c>
    </row>
    <row r="3" spans="1:26">
      <c r="A3" s="1" t="s">
        <v>24</v>
      </c>
      <c r="B3" t="s">
        <v>25</v>
      </c>
      <c r="C3" t="s">
        <v>26</v>
      </c>
      <c r="D3" t="s">
        <v>27</v>
      </c>
      <c r="E3" t="s">
        <v>42</v>
      </c>
      <c r="F3" t="s">
        <v>29</v>
      </c>
      <c r="G3" t="s">
        <v>43</v>
      </c>
      <c r="H3" t="s">
        <v>31</v>
      </c>
      <c r="I3" t="s">
        <v>32</v>
      </c>
      <c r="J3" t="s">
        <v>33</v>
      </c>
      <c r="K3" t="s">
        <v>34</v>
      </c>
      <c r="L3" t="s">
        <v>44</v>
      </c>
      <c r="M3">
        <v>460</v>
      </c>
      <c r="N3" t="s">
        <v>34</v>
      </c>
      <c r="O3" t="s">
        <v>36</v>
      </c>
      <c r="P3">
        <v>-51.316670000000002</v>
      </c>
      <c r="Q3">
        <v>-72.185000000000002</v>
      </c>
      <c r="R3" t="s">
        <v>45</v>
      </c>
      <c r="S3" t="s">
        <v>38</v>
      </c>
      <c r="T3" t="s">
        <v>39</v>
      </c>
      <c r="U3" t="s">
        <v>40</v>
      </c>
      <c r="V3">
        <v>6.05</v>
      </c>
      <c r="W3">
        <v>382.5</v>
      </c>
      <c r="X3" t="s">
        <v>41</v>
      </c>
      <c r="Y3">
        <v>6.5</v>
      </c>
      <c r="Z3">
        <v>295</v>
      </c>
    </row>
    <row r="4" spans="1:26">
      <c r="A4" s="1" t="s">
        <v>46</v>
      </c>
      <c r="B4" t="s">
        <v>47</v>
      </c>
      <c r="C4" t="s">
        <v>31</v>
      </c>
      <c r="D4" t="s">
        <v>48</v>
      </c>
      <c r="E4" t="s">
        <v>49</v>
      </c>
      <c r="F4" t="s">
        <v>29</v>
      </c>
      <c r="G4" t="s">
        <v>30</v>
      </c>
      <c r="H4" t="s">
        <v>31</v>
      </c>
      <c r="I4" t="s">
        <v>32</v>
      </c>
      <c r="J4" t="s">
        <v>50</v>
      </c>
      <c r="K4" t="s">
        <v>34</v>
      </c>
      <c r="L4" t="s">
        <v>35</v>
      </c>
      <c r="M4">
        <v>707</v>
      </c>
      <c r="N4" t="s">
        <v>34</v>
      </c>
      <c r="O4" t="s">
        <v>51</v>
      </c>
      <c r="P4">
        <v>-37.870556000000001</v>
      </c>
      <c r="Q4">
        <v>145.84971999999999</v>
      </c>
      <c r="R4" t="s">
        <v>52</v>
      </c>
      <c r="S4" t="s">
        <v>39</v>
      </c>
      <c r="T4" t="s">
        <v>53</v>
      </c>
      <c r="U4" t="s">
        <v>40</v>
      </c>
      <c r="V4">
        <v>11.973210790688601</v>
      </c>
      <c r="W4">
        <v>1389.51884849825</v>
      </c>
      <c r="X4" t="s">
        <v>54</v>
      </c>
      <c r="Y4" t="s">
        <v>39</v>
      </c>
      <c r="Z4" t="s">
        <v>39</v>
      </c>
    </row>
    <row r="5" spans="1:26">
      <c r="A5" s="1" t="s">
        <v>39</v>
      </c>
      <c r="B5" t="s">
        <v>39</v>
      </c>
      <c r="C5" t="s">
        <v>39</v>
      </c>
      <c r="D5" t="s">
        <v>39</v>
      </c>
      <c r="E5" t="s">
        <v>55</v>
      </c>
      <c r="F5" t="s">
        <v>56</v>
      </c>
      <c r="G5" t="s">
        <v>57</v>
      </c>
      <c r="H5" t="s">
        <v>58</v>
      </c>
      <c r="I5" t="s">
        <v>59</v>
      </c>
      <c r="J5" t="s">
        <v>50</v>
      </c>
      <c r="K5" t="s">
        <v>34</v>
      </c>
      <c r="L5" t="s">
        <v>35</v>
      </c>
      <c r="M5">
        <v>180</v>
      </c>
      <c r="N5" t="s">
        <v>34</v>
      </c>
      <c r="O5" t="s">
        <v>51</v>
      </c>
      <c r="P5">
        <v>-37.58</v>
      </c>
      <c r="Q5">
        <v>149.16999999999999</v>
      </c>
      <c r="R5" t="s">
        <v>60</v>
      </c>
      <c r="S5" t="s">
        <v>61</v>
      </c>
      <c r="T5" t="s">
        <v>62</v>
      </c>
      <c r="U5" t="s">
        <v>40</v>
      </c>
      <c r="V5">
        <v>14.2946588219686</v>
      </c>
      <c r="W5">
        <v>1012.76056046773</v>
      </c>
      <c r="X5" t="s">
        <v>41</v>
      </c>
      <c r="Y5" s="7" t="s">
        <v>1137</v>
      </c>
      <c r="Z5">
        <v>1009</v>
      </c>
    </row>
    <row r="6" spans="1:26">
      <c r="A6" s="1" t="s">
        <v>39</v>
      </c>
      <c r="B6" t="s">
        <v>39</v>
      </c>
      <c r="C6" t="s">
        <v>39</v>
      </c>
      <c r="D6" t="s">
        <v>39</v>
      </c>
      <c r="E6" t="s">
        <v>63</v>
      </c>
      <c r="F6" t="s">
        <v>56</v>
      </c>
      <c r="G6" t="s">
        <v>57</v>
      </c>
      <c r="H6" t="s">
        <v>58</v>
      </c>
      <c r="I6" t="s">
        <v>59</v>
      </c>
      <c r="J6" t="s">
        <v>50</v>
      </c>
      <c r="K6" t="s">
        <v>34</v>
      </c>
      <c r="L6" t="s">
        <v>35</v>
      </c>
      <c r="M6">
        <v>180</v>
      </c>
      <c r="N6" t="s">
        <v>34</v>
      </c>
      <c r="O6" t="s">
        <v>51</v>
      </c>
      <c r="P6">
        <v>-37.58</v>
      </c>
      <c r="Q6">
        <v>149.16999999999999</v>
      </c>
      <c r="R6" t="s">
        <v>60</v>
      </c>
      <c r="S6" t="s">
        <v>61</v>
      </c>
      <c r="T6" t="s">
        <v>62</v>
      </c>
      <c r="U6" t="s">
        <v>40</v>
      </c>
      <c r="V6">
        <v>14.2946588219686</v>
      </c>
      <c r="W6">
        <v>1012.76056046773</v>
      </c>
      <c r="X6" t="s">
        <v>41</v>
      </c>
      <c r="Y6" s="7" t="s">
        <v>1137</v>
      </c>
      <c r="Z6">
        <v>1009</v>
      </c>
    </row>
    <row r="7" spans="1:26">
      <c r="A7" s="1" t="s">
        <v>39</v>
      </c>
      <c r="B7" t="s">
        <v>39</v>
      </c>
      <c r="C7" t="s">
        <v>39</v>
      </c>
      <c r="D7" t="s">
        <v>39</v>
      </c>
      <c r="E7" t="s">
        <v>64</v>
      </c>
      <c r="F7" t="s">
        <v>56</v>
      </c>
      <c r="G7" t="s">
        <v>57</v>
      </c>
      <c r="H7" t="s">
        <v>58</v>
      </c>
      <c r="I7" t="s">
        <v>59</v>
      </c>
      <c r="J7" t="s">
        <v>50</v>
      </c>
      <c r="K7" t="s">
        <v>34</v>
      </c>
      <c r="L7" t="s">
        <v>35</v>
      </c>
      <c r="M7">
        <v>180</v>
      </c>
      <c r="N7" t="s">
        <v>34</v>
      </c>
      <c r="O7" t="s">
        <v>51</v>
      </c>
      <c r="P7">
        <v>-37.58</v>
      </c>
      <c r="Q7">
        <v>149.16999999999999</v>
      </c>
      <c r="R7" t="s">
        <v>60</v>
      </c>
      <c r="S7" t="s">
        <v>61</v>
      </c>
      <c r="T7" t="s">
        <v>62</v>
      </c>
      <c r="U7" t="s">
        <v>40</v>
      </c>
      <c r="V7">
        <v>14.2946588219686</v>
      </c>
      <c r="W7">
        <v>1012.76056046773</v>
      </c>
      <c r="X7" t="s">
        <v>41</v>
      </c>
      <c r="Y7" s="7" t="s">
        <v>1137</v>
      </c>
      <c r="Z7">
        <v>1009</v>
      </c>
    </row>
    <row r="8" spans="1:26">
      <c r="A8" s="1" t="s">
        <v>39</v>
      </c>
      <c r="B8" t="s">
        <v>39</v>
      </c>
      <c r="C8" t="s">
        <v>39</v>
      </c>
      <c r="D8" t="s">
        <v>39</v>
      </c>
      <c r="E8" t="s">
        <v>65</v>
      </c>
      <c r="F8" t="s">
        <v>56</v>
      </c>
      <c r="G8" t="s">
        <v>57</v>
      </c>
      <c r="H8" t="s">
        <v>58</v>
      </c>
      <c r="I8" t="s">
        <v>59</v>
      </c>
      <c r="J8" t="s">
        <v>50</v>
      </c>
      <c r="K8" t="s">
        <v>34</v>
      </c>
      <c r="L8" t="s">
        <v>35</v>
      </c>
      <c r="M8">
        <v>610</v>
      </c>
      <c r="N8" t="s">
        <v>34</v>
      </c>
      <c r="O8" t="s">
        <v>51</v>
      </c>
      <c r="P8">
        <v>-38.383000000000003</v>
      </c>
      <c r="Q8">
        <v>146.68299999999999</v>
      </c>
      <c r="R8" t="s">
        <v>66</v>
      </c>
      <c r="S8" t="s">
        <v>67</v>
      </c>
      <c r="T8" t="s">
        <v>68</v>
      </c>
      <c r="U8" t="s">
        <v>40</v>
      </c>
      <c r="V8">
        <v>10.6641354517875</v>
      </c>
      <c r="W8">
        <v>1227.0177592314301</v>
      </c>
      <c r="X8" t="s">
        <v>54</v>
      </c>
      <c r="Y8" s="7" t="s">
        <v>1138</v>
      </c>
      <c r="Z8">
        <v>1124</v>
      </c>
    </row>
    <row r="9" spans="1:26">
      <c r="A9" s="1" t="s">
        <v>39</v>
      </c>
      <c r="B9" t="s">
        <v>39</v>
      </c>
      <c r="C9" t="s">
        <v>39</v>
      </c>
      <c r="D9" t="s">
        <v>39</v>
      </c>
      <c r="E9" t="s">
        <v>69</v>
      </c>
      <c r="F9" t="s">
        <v>56</v>
      </c>
      <c r="G9" t="s">
        <v>57</v>
      </c>
      <c r="H9" t="s">
        <v>58</v>
      </c>
      <c r="I9" t="s">
        <v>59</v>
      </c>
      <c r="J9" t="s">
        <v>50</v>
      </c>
      <c r="K9" t="s">
        <v>34</v>
      </c>
      <c r="L9" t="s">
        <v>35</v>
      </c>
      <c r="M9">
        <v>610</v>
      </c>
      <c r="N9" t="s">
        <v>34</v>
      </c>
      <c r="O9" t="s">
        <v>51</v>
      </c>
      <c r="P9">
        <v>-38.383000000000003</v>
      </c>
      <c r="Q9">
        <v>146.68299999999999</v>
      </c>
      <c r="R9" t="s">
        <v>66</v>
      </c>
      <c r="S9" t="s">
        <v>67</v>
      </c>
      <c r="T9" t="s">
        <v>68</v>
      </c>
      <c r="U9" t="s">
        <v>40</v>
      </c>
      <c r="V9">
        <v>10.6641354517875</v>
      </c>
      <c r="W9">
        <v>1227.0177592314301</v>
      </c>
      <c r="X9" t="s">
        <v>54</v>
      </c>
      <c r="Y9" s="7" t="s">
        <v>1138</v>
      </c>
      <c r="Z9">
        <v>1124</v>
      </c>
    </row>
    <row r="10" spans="1:26">
      <c r="A10" s="1" t="s">
        <v>39</v>
      </c>
      <c r="B10" t="s">
        <v>39</v>
      </c>
      <c r="C10" t="s">
        <v>39</v>
      </c>
      <c r="D10" t="s">
        <v>39</v>
      </c>
      <c r="E10" t="s">
        <v>70</v>
      </c>
      <c r="F10" t="s">
        <v>56</v>
      </c>
      <c r="G10" t="s">
        <v>57</v>
      </c>
      <c r="H10" t="s">
        <v>58</v>
      </c>
      <c r="I10" t="s">
        <v>59</v>
      </c>
      <c r="J10" t="s">
        <v>50</v>
      </c>
      <c r="K10" t="s">
        <v>34</v>
      </c>
      <c r="L10" t="s">
        <v>35</v>
      </c>
      <c r="M10">
        <v>610</v>
      </c>
      <c r="N10" t="s">
        <v>34</v>
      </c>
      <c r="O10" t="s">
        <v>51</v>
      </c>
      <c r="P10">
        <v>-38.383000000000003</v>
      </c>
      <c r="Q10">
        <v>146.68299999999999</v>
      </c>
      <c r="R10" t="s">
        <v>66</v>
      </c>
      <c r="S10" t="s">
        <v>67</v>
      </c>
      <c r="T10" t="s">
        <v>68</v>
      </c>
      <c r="U10" t="s">
        <v>40</v>
      </c>
      <c r="V10">
        <v>10.6641354517875</v>
      </c>
      <c r="W10">
        <v>1227.0177592314301</v>
      </c>
      <c r="X10" t="s">
        <v>54</v>
      </c>
      <c r="Y10" s="7" t="s">
        <v>1138</v>
      </c>
      <c r="Z10">
        <v>1124</v>
      </c>
    </row>
    <row r="11" spans="1:26">
      <c r="A11" s="1" t="s">
        <v>39</v>
      </c>
      <c r="B11" t="s">
        <v>39</v>
      </c>
      <c r="C11" t="s">
        <v>39</v>
      </c>
      <c r="D11" t="s">
        <v>39</v>
      </c>
      <c r="E11" t="s">
        <v>71</v>
      </c>
      <c r="F11" t="s">
        <v>56</v>
      </c>
      <c r="G11" t="s">
        <v>57</v>
      </c>
      <c r="H11" t="s">
        <v>58</v>
      </c>
      <c r="I11" t="s">
        <v>59</v>
      </c>
      <c r="J11" t="s">
        <v>50</v>
      </c>
      <c r="K11" t="s">
        <v>34</v>
      </c>
      <c r="L11" t="s">
        <v>35</v>
      </c>
      <c r="M11">
        <v>610</v>
      </c>
      <c r="N11" t="s">
        <v>34</v>
      </c>
      <c r="O11" t="s">
        <v>51</v>
      </c>
      <c r="P11">
        <v>-38.383000000000003</v>
      </c>
      <c r="Q11">
        <v>146.68299999999999</v>
      </c>
      <c r="R11" t="s">
        <v>66</v>
      </c>
      <c r="S11" t="s">
        <v>67</v>
      </c>
      <c r="T11" t="s">
        <v>68</v>
      </c>
      <c r="U11" t="s">
        <v>40</v>
      </c>
      <c r="V11">
        <v>10.6641354517875</v>
      </c>
      <c r="W11">
        <v>1227.0177592314301</v>
      </c>
      <c r="X11" t="s">
        <v>54</v>
      </c>
      <c r="Y11" s="7" t="s">
        <v>1138</v>
      </c>
      <c r="Z11">
        <v>1124</v>
      </c>
    </row>
    <row r="12" spans="1:26">
      <c r="A12" s="1" t="s">
        <v>39</v>
      </c>
      <c r="B12" t="s">
        <v>39</v>
      </c>
      <c r="C12" t="s">
        <v>39</v>
      </c>
      <c r="D12" t="s">
        <v>39</v>
      </c>
      <c r="E12" t="s">
        <v>72</v>
      </c>
      <c r="F12" t="s">
        <v>56</v>
      </c>
      <c r="G12" t="s">
        <v>57</v>
      </c>
      <c r="H12" t="s">
        <v>58</v>
      </c>
      <c r="I12" t="s">
        <v>59</v>
      </c>
      <c r="J12" t="s">
        <v>50</v>
      </c>
      <c r="K12" t="s">
        <v>34</v>
      </c>
      <c r="L12" t="s">
        <v>35</v>
      </c>
      <c r="M12">
        <v>610</v>
      </c>
      <c r="N12" t="s">
        <v>34</v>
      </c>
      <c r="O12" t="s">
        <v>51</v>
      </c>
      <c r="P12">
        <v>-38.383000000000003</v>
      </c>
      <c r="Q12">
        <v>146.68299999999999</v>
      </c>
      <c r="R12" t="s">
        <v>66</v>
      </c>
      <c r="S12" t="s">
        <v>67</v>
      </c>
      <c r="T12" t="s">
        <v>68</v>
      </c>
      <c r="U12" t="s">
        <v>40</v>
      </c>
      <c r="V12">
        <v>10.6641354517875</v>
      </c>
      <c r="W12">
        <v>1227.0177592314301</v>
      </c>
      <c r="X12" t="s">
        <v>54</v>
      </c>
      <c r="Y12" s="7" t="s">
        <v>1138</v>
      </c>
      <c r="Z12">
        <v>1124</v>
      </c>
    </row>
    <row r="13" spans="1:26">
      <c r="A13" s="1" t="s">
        <v>39</v>
      </c>
      <c r="B13" t="s">
        <v>39</v>
      </c>
      <c r="C13" t="s">
        <v>39</v>
      </c>
      <c r="D13" t="s">
        <v>39</v>
      </c>
      <c r="E13" t="s">
        <v>73</v>
      </c>
      <c r="F13" t="s">
        <v>56</v>
      </c>
      <c r="G13" t="s">
        <v>57</v>
      </c>
      <c r="H13" t="s">
        <v>58</v>
      </c>
      <c r="I13" t="s">
        <v>59</v>
      </c>
      <c r="J13" t="s">
        <v>50</v>
      </c>
      <c r="K13" t="s">
        <v>34</v>
      </c>
      <c r="L13" t="s">
        <v>35</v>
      </c>
      <c r="M13">
        <v>610</v>
      </c>
      <c r="N13" t="s">
        <v>34</v>
      </c>
      <c r="O13" t="s">
        <v>51</v>
      </c>
      <c r="P13">
        <v>-38.383000000000003</v>
      </c>
      <c r="Q13">
        <v>146.68299999999999</v>
      </c>
      <c r="R13" t="s">
        <v>66</v>
      </c>
      <c r="S13" t="s">
        <v>67</v>
      </c>
      <c r="T13" t="s">
        <v>68</v>
      </c>
      <c r="U13" t="s">
        <v>40</v>
      </c>
      <c r="V13">
        <v>10.6641354517875</v>
      </c>
      <c r="W13">
        <v>1227.0177592314301</v>
      </c>
      <c r="X13" t="s">
        <v>54</v>
      </c>
      <c r="Y13" s="7" t="s">
        <v>1138</v>
      </c>
      <c r="Z13">
        <v>1124</v>
      </c>
    </row>
    <row r="14" spans="1:26">
      <c r="A14" s="1" t="s">
        <v>39</v>
      </c>
      <c r="B14" t="s">
        <v>39</v>
      </c>
      <c r="C14" t="s">
        <v>39</v>
      </c>
      <c r="D14" t="s">
        <v>39</v>
      </c>
      <c r="E14" t="s">
        <v>74</v>
      </c>
      <c r="F14" t="s">
        <v>56</v>
      </c>
      <c r="G14" t="s">
        <v>57</v>
      </c>
      <c r="H14" t="s">
        <v>58</v>
      </c>
      <c r="I14" t="s">
        <v>59</v>
      </c>
      <c r="J14" t="s">
        <v>50</v>
      </c>
      <c r="K14" t="s">
        <v>34</v>
      </c>
      <c r="L14" t="s">
        <v>35</v>
      </c>
      <c r="M14">
        <v>610</v>
      </c>
      <c r="N14" t="s">
        <v>34</v>
      </c>
      <c r="O14" t="s">
        <v>51</v>
      </c>
      <c r="P14">
        <v>-38.383000000000003</v>
      </c>
      <c r="Q14">
        <v>146.68299999999999</v>
      </c>
      <c r="R14" t="s">
        <v>66</v>
      </c>
      <c r="S14" t="s">
        <v>67</v>
      </c>
      <c r="T14" t="s">
        <v>68</v>
      </c>
      <c r="U14" t="s">
        <v>40</v>
      </c>
      <c r="V14">
        <v>10.6641354517875</v>
      </c>
      <c r="W14">
        <v>1227.0177592314301</v>
      </c>
      <c r="X14" t="s">
        <v>54</v>
      </c>
      <c r="Y14" s="7" t="s">
        <v>1138</v>
      </c>
      <c r="Z14">
        <v>1124</v>
      </c>
    </row>
    <row r="15" spans="1:26">
      <c r="A15" s="1" t="s">
        <v>39</v>
      </c>
      <c r="B15" t="s">
        <v>39</v>
      </c>
      <c r="C15" t="s">
        <v>39</v>
      </c>
      <c r="D15" t="s">
        <v>39</v>
      </c>
      <c r="E15" t="s">
        <v>75</v>
      </c>
      <c r="F15" t="s">
        <v>56</v>
      </c>
      <c r="G15" t="s">
        <v>57</v>
      </c>
      <c r="H15" t="s">
        <v>58</v>
      </c>
      <c r="I15" t="s">
        <v>59</v>
      </c>
      <c r="J15" t="s">
        <v>50</v>
      </c>
      <c r="K15" t="s">
        <v>34</v>
      </c>
      <c r="L15" t="s">
        <v>35</v>
      </c>
      <c r="M15">
        <v>610</v>
      </c>
      <c r="N15" t="s">
        <v>34</v>
      </c>
      <c r="O15" t="s">
        <v>51</v>
      </c>
      <c r="P15">
        <v>-38.383000000000003</v>
      </c>
      <c r="Q15">
        <v>146.68299999999999</v>
      </c>
      <c r="R15" t="s">
        <v>66</v>
      </c>
      <c r="S15" t="s">
        <v>67</v>
      </c>
      <c r="T15" t="s">
        <v>68</v>
      </c>
      <c r="U15" t="s">
        <v>40</v>
      </c>
      <c r="V15">
        <v>10.6641354517875</v>
      </c>
      <c r="W15">
        <v>1227.0177592314301</v>
      </c>
      <c r="X15" t="s">
        <v>54</v>
      </c>
      <c r="Y15" s="7" t="s">
        <v>1138</v>
      </c>
      <c r="Z15">
        <v>1124</v>
      </c>
    </row>
    <row r="16" spans="1:26">
      <c r="A16" s="1" t="s">
        <v>76</v>
      </c>
      <c r="B16" t="s">
        <v>77</v>
      </c>
      <c r="C16" t="s">
        <v>78</v>
      </c>
      <c r="D16" t="s">
        <v>79</v>
      </c>
      <c r="E16" t="s">
        <v>80</v>
      </c>
      <c r="F16" t="s">
        <v>81</v>
      </c>
      <c r="G16" t="s">
        <v>82</v>
      </c>
      <c r="H16" t="s">
        <v>83</v>
      </c>
      <c r="I16" t="s">
        <v>84</v>
      </c>
      <c r="J16" t="s">
        <v>50</v>
      </c>
      <c r="K16" t="s">
        <v>34</v>
      </c>
      <c r="L16" t="s">
        <v>85</v>
      </c>
      <c r="M16">
        <v>705</v>
      </c>
      <c r="N16" t="s">
        <v>34</v>
      </c>
      <c r="O16" t="s">
        <v>51</v>
      </c>
      <c r="P16">
        <v>-36.784999999999997</v>
      </c>
      <c r="Q16">
        <v>146.58199999999999</v>
      </c>
      <c r="R16" t="s">
        <v>86</v>
      </c>
      <c r="S16" s="4" t="s">
        <v>87</v>
      </c>
      <c r="T16" t="s">
        <v>88</v>
      </c>
      <c r="U16" t="s">
        <v>40</v>
      </c>
      <c r="V16">
        <v>11.8541434420834</v>
      </c>
      <c r="W16">
        <v>1137.5660904295501</v>
      </c>
      <c r="X16" t="s">
        <v>54</v>
      </c>
      <c r="Y16" s="5" t="s">
        <v>39</v>
      </c>
      <c r="Z16">
        <v>1172</v>
      </c>
    </row>
    <row r="17" spans="1:26">
      <c r="A17" s="1" t="s">
        <v>76</v>
      </c>
      <c r="B17" t="s">
        <v>77</v>
      </c>
      <c r="C17" t="s">
        <v>78</v>
      </c>
      <c r="D17" t="s">
        <v>79</v>
      </c>
      <c r="E17" t="s">
        <v>89</v>
      </c>
      <c r="F17" t="s">
        <v>81</v>
      </c>
      <c r="G17" t="s">
        <v>82</v>
      </c>
      <c r="H17" t="s">
        <v>83</v>
      </c>
      <c r="I17" t="s">
        <v>84</v>
      </c>
      <c r="J17" t="s">
        <v>50</v>
      </c>
      <c r="K17" t="s">
        <v>34</v>
      </c>
      <c r="L17" t="s">
        <v>85</v>
      </c>
      <c r="M17">
        <v>693</v>
      </c>
      <c r="N17" t="s">
        <v>34</v>
      </c>
      <c r="O17" t="s">
        <v>51</v>
      </c>
      <c r="P17">
        <v>-36.784999999999997</v>
      </c>
      <c r="Q17">
        <v>146.58199999999999</v>
      </c>
      <c r="R17" t="s">
        <v>86</v>
      </c>
      <c r="S17" t="s">
        <v>87</v>
      </c>
      <c r="T17" t="s">
        <v>90</v>
      </c>
      <c r="U17" t="s">
        <v>40</v>
      </c>
      <c r="V17">
        <v>11.8541434420834</v>
      </c>
      <c r="W17">
        <v>1137.5660904295501</v>
      </c>
      <c r="X17" t="s">
        <v>54</v>
      </c>
      <c r="Y17" s="5" t="s">
        <v>39</v>
      </c>
      <c r="Z17">
        <v>1172</v>
      </c>
    </row>
    <row r="18" spans="1:26">
      <c r="A18" s="1" t="s">
        <v>76</v>
      </c>
      <c r="B18" t="s">
        <v>77</v>
      </c>
      <c r="C18" t="s">
        <v>78</v>
      </c>
      <c r="D18" t="s">
        <v>79</v>
      </c>
      <c r="E18" t="s">
        <v>91</v>
      </c>
      <c r="F18" t="s">
        <v>81</v>
      </c>
      <c r="G18" t="s">
        <v>82</v>
      </c>
      <c r="H18" t="s">
        <v>83</v>
      </c>
      <c r="I18" t="s">
        <v>84</v>
      </c>
      <c r="J18" t="s">
        <v>50</v>
      </c>
      <c r="K18" t="s">
        <v>34</v>
      </c>
      <c r="L18" t="s">
        <v>39</v>
      </c>
      <c r="M18">
        <v>737</v>
      </c>
      <c r="N18" t="s">
        <v>34</v>
      </c>
      <c r="O18" t="s">
        <v>51</v>
      </c>
      <c r="P18">
        <v>-36.784999999999997</v>
      </c>
      <c r="Q18">
        <v>146.58099999999999</v>
      </c>
      <c r="R18" t="s">
        <v>86</v>
      </c>
      <c r="S18" t="s">
        <v>87</v>
      </c>
      <c r="T18" t="s">
        <v>39</v>
      </c>
      <c r="U18" t="s">
        <v>40</v>
      </c>
      <c r="V18">
        <v>11.822135444564401</v>
      </c>
      <c r="W18">
        <v>1139.7986530631599</v>
      </c>
      <c r="X18" t="s">
        <v>54</v>
      </c>
      <c r="Y18" s="5" t="s">
        <v>39</v>
      </c>
      <c r="Z18">
        <v>1172</v>
      </c>
    </row>
    <row r="19" spans="1:26">
      <c r="A19" t="s">
        <v>92</v>
      </c>
      <c r="B19" t="s">
        <v>47</v>
      </c>
      <c r="C19" t="s">
        <v>31</v>
      </c>
      <c r="D19" t="s">
        <v>48</v>
      </c>
      <c r="E19" t="s">
        <v>93</v>
      </c>
      <c r="F19" t="s">
        <v>94</v>
      </c>
      <c r="G19" t="s">
        <v>30</v>
      </c>
      <c r="H19" t="s">
        <v>31</v>
      </c>
      <c r="I19" t="s">
        <v>32</v>
      </c>
      <c r="J19" t="s">
        <v>50</v>
      </c>
      <c r="K19" t="s">
        <v>34</v>
      </c>
      <c r="L19" t="s">
        <v>35</v>
      </c>
      <c r="M19">
        <v>710</v>
      </c>
      <c r="N19" t="s">
        <v>34</v>
      </c>
      <c r="O19" t="s">
        <v>95</v>
      </c>
      <c r="P19">
        <v>-22.623701000000001</v>
      </c>
      <c r="Q19">
        <v>118.218654</v>
      </c>
      <c r="R19" t="s">
        <v>96</v>
      </c>
      <c r="S19" t="s">
        <v>39</v>
      </c>
      <c r="T19" t="s">
        <v>39</v>
      </c>
      <c r="U19" t="s">
        <v>40</v>
      </c>
      <c r="V19">
        <v>24.9</v>
      </c>
      <c r="W19">
        <v>392</v>
      </c>
      <c r="X19" t="s">
        <v>97</v>
      </c>
      <c r="Y19" s="5" t="s">
        <v>39</v>
      </c>
      <c r="Z19" t="s">
        <v>39</v>
      </c>
    </row>
    <row r="20" spans="1:26">
      <c r="A20" s="1" t="s">
        <v>98</v>
      </c>
      <c r="B20" t="s">
        <v>82</v>
      </c>
      <c r="C20" t="s">
        <v>99</v>
      </c>
      <c r="D20" t="s">
        <v>100</v>
      </c>
      <c r="E20" t="s">
        <v>101</v>
      </c>
      <c r="F20" t="s">
        <v>76</v>
      </c>
      <c r="G20" t="s">
        <v>77</v>
      </c>
      <c r="H20" t="s">
        <v>78</v>
      </c>
      <c r="I20" t="s">
        <v>79</v>
      </c>
      <c r="J20" t="s">
        <v>50</v>
      </c>
      <c r="K20" t="s">
        <v>34</v>
      </c>
      <c r="L20" t="s">
        <v>85</v>
      </c>
      <c r="M20">
        <v>468</v>
      </c>
      <c r="N20" t="s">
        <v>34</v>
      </c>
      <c r="O20" t="s">
        <v>51</v>
      </c>
      <c r="P20">
        <v>-37.643000000000001</v>
      </c>
      <c r="Q20">
        <v>145.58099999999999</v>
      </c>
      <c r="R20" t="s">
        <v>102</v>
      </c>
      <c r="S20" s="4" t="s">
        <v>103</v>
      </c>
      <c r="T20" t="s">
        <v>39</v>
      </c>
      <c r="U20" t="s">
        <v>40</v>
      </c>
      <c r="V20">
        <v>13.49</v>
      </c>
      <c r="W20">
        <v>1025.4000000000001</v>
      </c>
      <c r="X20" t="s">
        <v>41</v>
      </c>
      <c r="Y20" s="7" t="s">
        <v>1136</v>
      </c>
      <c r="Z20">
        <v>1155</v>
      </c>
    </row>
    <row r="21" spans="1:26">
      <c r="A21" s="1" t="s">
        <v>98</v>
      </c>
      <c r="B21" t="s">
        <v>82</v>
      </c>
      <c r="C21" t="s">
        <v>99</v>
      </c>
      <c r="D21" t="s">
        <v>100</v>
      </c>
      <c r="E21" t="s">
        <v>104</v>
      </c>
      <c r="F21" t="s">
        <v>76</v>
      </c>
      <c r="G21" t="s">
        <v>77</v>
      </c>
      <c r="H21" t="s">
        <v>78</v>
      </c>
      <c r="I21" t="s">
        <v>79</v>
      </c>
      <c r="J21" t="s">
        <v>50</v>
      </c>
      <c r="K21" t="s">
        <v>34</v>
      </c>
      <c r="L21" t="s">
        <v>85</v>
      </c>
      <c r="M21">
        <v>297</v>
      </c>
      <c r="N21" t="s">
        <v>34</v>
      </c>
      <c r="O21" t="s">
        <v>51</v>
      </c>
      <c r="P21">
        <v>-37.646999999999998</v>
      </c>
      <c r="Q21">
        <v>145.57400000000001</v>
      </c>
      <c r="R21" t="s">
        <v>102</v>
      </c>
      <c r="S21" t="s">
        <v>103</v>
      </c>
      <c r="T21" t="s">
        <v>39</v>
      </c>
      <c r="U21" t="s">
        <v>40</v>
      </c>
      <c r="V21">
        <v>13.49</v>
      </c>
      <c r="W21">
        <v>1025.4000000000001</v>
      </c>
      <c r="X21" t="s">
        <v>41</v>
      </c>
      <c r="Y21" s="7" t="s">
        <v>1136</v>
      </c>
      <c r="Z21">
        <v>1155</v>
      </c>
    </row>
    <row r="22" spans="1:26">
      <c r="A22" s="1" t="s">
        <v>98</v>
      </c>
      <c r="B22" t="s">
        <v>82</v>
      </c>
      <c r="C22" t="s">
        <v>99</v>
      </c>
      <c r="D22" t="s">
        <v>100</v>
      </c>
      <c r="E22" t="s">
        <v>105</v>
      </c>
      <c r="F22" t="s">
        <v>76</v>
      </c>
      <c r="G22" t="s">
        <v>77</v>
      </c>
      <c r="H22" t="s">
        <v>78</v>
      </c>
      <c r="I22" t="s">
        <v>79</v>
      </c>
      <c r="J22" t="s">
        <v>50</v>
      </c>
      <c r="K22" t="s">
        <v>34</v>
      </c>
      <c r="L22" t="s">
        <v>85</v>
      </c>
      <c r="M22">
        <v>467</v>
      </c>
      <c r="N22" t="s">
        <v>34</v>
      </c>
      <c r="O22" t="s">
        <v>51</v>
      </c>
      <c r="P22">
        <v>-37.642000000000003</v>
      </c>
      <c r="Q22">
        <v>145.584</v>
      </c>
      <c r="R22" t="s">
        <v>102</v>
      </c>
      <c r="S22" t="s">
        <v>103</v>
      </c>
      <c r="T22" t="s">
        <v>39</v>
      </c>
      <c r="U22" t="s">
        <v>40</v>
      </c>
      <c r="V22">
        <v>13.49</v>
      </c>
      <c r="W22">
        <v>1025.4000000000001</v>
      </c>
      <c r="X22" t="s">
        <v>41</v>
      </c>
      <c r="Y22" s="7" t="s">
        <v>1136</v>
      </c>
      <c r="Z22">
        <v>1155</v>
      </c>
    </row>
    <row r="23" spans="1:26">
      <c r="A23" s="1" t="s">
        <v>98</v>
      </c>
      <c r="B23" t="s">
        <v>82</v>
      </c>
      <c r="C23" t="s">
        <v>99</v>
      </c>
      <c r="D23" t="s">
        <v>100</v>
      </c>
      <c r="E23" t="s">
        <v>106</v>
      </c>
      <c r="F23" t="s">
        <v>76</v>
      </c>
      <c r="G23" t="s">
        <v>77</v>
      </c>
      <c r="H23" t="s">
        <v>78</v>
      </c>
      <c r="I23" t="s">
        <v>79</v>
      </c>
      <c r="J23" t="s">
        <v>50</v>
      </c>
      <c r="K23" t="s">
        <v>34</v>
      </c>
      <c r="L23" t="s">
        <v>85</v>
      </c>
      <c r="M23">
        <v>261</v>
      </c>
      <c r="N23" t="s">
        <v>34</v>
      </c>
      <c r="O23" t="s">
        <v>51</v>
      </c>
      <c r="P23">
        <v>-37.649000000000001</v>
      </c>
      <c r="Q23">
        <v>145.572</v>
      </c>
      <c r="R23" t="s">
        <v>102</v>
      </c>
      <c r="S23" t="s">
        <v>103</v>
      </c>
      <c r="T23" t="s">
        <v>39</v>
      </c>
      <c r="U23" t="s">
        <v>40</v>
      </c>
      <c r="V23">
        <v>13.49</v>
      </c>
      <c r="W23">
        <v>1025.4000000000001</v>
      </c>
      <c r="X23" t="s">
        <v>41</v>
      </c>
      <c r="Y23" s="7" t="s">
        <v>1136</v>
      </c>
      <c r="Z23">
        <v>1155</v>
      </c>
    </row>
    <row r="24" spans="1:26">
      <c r="A24" s="1" t="s">
        <v>98</v>
      </c>
      <c r="B24" t="s">
        <v>82</v>
      </c>
      <c r="C24" t="s">
        <v>99</v>
      </c>
      <c r="D24" t="s">
        <v>100</v>
      </c>
      <c r="E24" t="s">
        <v>107</v>
      </c>
      <c r="F24" t="s">
        <v>76</v>
      </c>
      <c r="G24" t="s">
        <v>77</v>
      </c>
      <c r="H24" t="s">
        <v>78</v>
      </c>
      <c r="I24" t="s">
        <v>79</v>
      </c>
      <c r="J24" t="s">
        <v>50</v>
      </c>
      <c r="K24" t="s">
        <v>34</v>
      </c>
      <c r="L24" t="s">
        <v>35</v>
      </c>
      <c r="M24">
        <v>303</v>
      </c>
      <c r="N24" t="s">
        <v>34</v>
      </c>
      <c r="O24" t="s">
        <v>51</v>
      </c>
      <c r="P24">
        <v>-37.691000000000003</v>
      </c>
      <c r="Q24">
        <v>145.565</v>
      </c>
      <c r="R24" t="s">
        <v>102</v>
      </c>
      <c r="S24" t="s">
        <v>103</v>
      </c>
      <c r="T24" t="s">
        <v>39</v>
      </c>
      <c r="U24" t="s">
        <v>40</v>
      </c>
      <c r="V24">
        <v>13.033650850000001</v>
      </c>
      <c r="W24">
        <v>1262.3931130000001</v>
      </c>
      <c r="X24" t="s">
        <v>54</v>
      </c>
      <c r="Y24" s="7" t="s">
        <v>1136</v>
      </c>
      <c r="Z24">
        <v>1155</v>
      </c>
    </row>
    <row r="25" spans="1:26">
      <c r="A25" s="1" t="s">
        <v>98</v>
      </c>
      <c r="B25" t="s">
        <v>82</v>
      </c>
      <c r="C25" t="s">
        <v>99</v>
      </c>
      <c r="D25" t="s">
        <v>100</v>
      </c>
      <c r="E25" t="s">
        <v>108</v>
      </c>
      <c r="F25" t="s">
        <v>76</v>
      </c>
      <c r="G25" t="s">
        <v>77</v>
      </c>
      <c r="H25" t="s">
        <v>78</v>
      </c>
      <c r="I25" t="s">
        <v>79</v>
      </c>
      <c r="J25" t="s">
        <v>50</v>
      </c>
      <c r="K25" t="s">
        <v>34</v>
      </c>
      <c r="L25" t="s">
        <v>35</v>
      </c>
      <c r="M25">
        <v>336</v>
      </c>
      <c r="N25" t="s">
        <v>34</v>
      </c>
      <c r="O25" t="s">
        <v>51</v>
      </c>
      <c r="P25">
        <v>-37.887999999999998</v>
      </c>
      <c r="Q25">
        <v>145.572</v>
      </c>
      <c r="R25" t="s">
        <v>102</v>
      </c>
      <c r="S25" t="s">
        <v>103</v>
      </c>
      <c r="T25" t="s">
        <v>39</v>
      </c>
      <c r="U25" t="s">
        <v>40</v>
      </c>
      <c r="V25">
        <v>13.282721949999999</v>
      </c>
      <c r="W25">
        <v>1166.4320070000001</v>
      </c>
      <c r="X25" t="s">
        <v>54</v>
      </c>
      <c r="Y25" s="7" t="s">
        <v>1136</v>
      </c>
      <c r="Z25">
        <v>1155</v>
      </c>
    </row>
    <row r="26" spans="1:26">
      <c r="A26" s="1" t="s">
        <v>109</v>
      </c>
      <c r="B26" t="s">
        <v>57</v>
      </c>
      <c r="C26" t="s">
        <v>110</v>
      </c>
      <c r="D26" t="s">
        <v>111</v>
      </c>
      <c r="E26" t="s">
        <v>112</v>
      </c>
      <c r="F26" t="s">
        <v>113</v>
      </c>
      <c r="G26" t="s">
        <v>114</v>
      </c>
      <c r="H26" t="s">
        <v>115</v>
      </c>
      <c r="I26" t="s">
        <v>116</v>
      </c>
      <c r="J26" t="s">
        <v>50</v>
      </c>
      <c r="K26" t="s">
        <v>34</v>
      </c>
      <c r="L26" t="s">
        <v>35</v>
      </c>
      <c r="M26">
        <v>23</v>
      </c>
      <c r="N26" t="s">
        <v>40</v>
      </c>
      <c r="O26" t="s">
        <v>51</v>
      </c>
      <c r="P26">
        <v>-33.617777777777803</v>
      </c>
      <c r="Q26">
        <v>150.74027777777701</v>
      </c>
      <c r="R26" t="s">
        <v>117</v>
      </c>
      <c r="S26" t="s">
        <v>118</v>
      </c>
      <c r="T26" t="s">
        <v>119</v>
      </c>
      <c r="U26" t="s">
        <v>40</v>
      </c>
      <c r="V26">
        <v>16.48</v>
      </c>
      <c r="W26">
        <v>1029.7</v>
      </c>
      <c r="X26" t="s">
        <v>41</v>
      </c>
      <c r="Y26">
        <v>17</v>
      </c>
      <c r="Z26">
        <v>810</v>
      </c>
    </row>
    <row r="27" spans="1:26">
      <c r="A27" s="1" t="s">
        <v>39</v>
      </c>
      <c r="B27" t="s">
        <v>39</v>
      </c>
      <c r="C27" t="s">
        <v>39</v>
      </c>
      <c r="D27" t="s">
        <v>39</v>
      </c>
      <c r="E27" t="s">
        <v>120</v>
      </c>
      <c r="F27" t="s">
        <v>121</v>
      </c>
      <c r="G27" t="s">
        <v>122</v>
      </c>
      <c r="H27" t="s">
        <v>99</v>
      </c>
      <c r="I27" t="s">
        <v>123</v>
      </c>
      <c r="J27" t="s">
        <v>50</v>
      </c>
      <c r="K27" t="s">
        <v>40</v>
      </c>
      <c r="L27" t="s">
        <v>35</v>
      </c>
      <c r="M27">
        <v>705</v>
      </c>
      <c r="N27" t="s">
        <v>40</v>
      </c>
      <c r="O27" t="s">
        <v>51</v>
      </c>
      <c r="P27">
        <v>-37.422199999999997</v>
      </c>
      <c r="Q27">
        <v>144.09440000000001</v>
      </c>
      <c r="R27" t="s">
        <v>124</v>
      </c>
      <c r="S27" s="4" t="s">
        <v>125</v>
      </c>
      <c r="T27" t="s">
        <v>126</v>
      </c>
      <c r="U27" t="s">
        <v>40</v>
      </c>
      <c r="V27">
        <v>12.1299999999999</v>
      </c>
      <c r="W27">
        <v>823</v>
      </c>
      <c r="X27" t="s">
        <v>41</v>
      </c>
      <c r="Y27">
        <v>12.2</v>
      </c>
      <c r="Z27">
        <v>690</v>
      </c>
    </row>
    <row r="28" spans="1:26">
      <c r="A28" s="1" t="s">
        <v>127</v>
      </c>
      <c r="B28" t="s">
        <v>128</v>
      </c>
      <c r="C28" t="s">
        <v>129</v>
      </c>
      <c r="D28" t="s">
        <v>130</v>
      </c>
      <c r="E28" t="s">
        <v>131</v>
      </c>
      <c r="F28" t="s">
        <v>132</v>
      </c>
      <c r="G28" t="s">
        <v>133</v>
      </c>
      <c r="H28" t="s">
        <v>134</v>
      </c>
      <c r="I28" t="s">
        <v>135</v>
      </c>
      <c r="J28" t="s">
        <v>136</v>
      </c>
      <c r="K28" t="s">
        <v>34</v>
      </c>
      <c r="L28" t="s">
        <v>35</v>
      </c>
      <c r="M28">
        <v>1950</v>
      </c>
      <c r="N28" t="s">
        <v>34</v>
      </c>
      <c r="O28" t="s">
        <v>137</v>
      </c>
      <c r="P28">
        <v>47.210277779999998</v>
      </c>
      <c r="Q28">
        <v>11.45194444</v>
      </c>
      <c r="R28" t="s">
        <v>138</v>
      </c>
      <c r="S28" t="s">
        <v>139</v>
      </c>
      <c r="T28" t="s">
        <v>140</v>
      </c>
      <c r="U28" t="s">
        <v>40</v>
      </c>
      <c r="V28">
        <v>4.99</v>
      </c>
      <c r="W28">
        <v>990.5</v>
      </c>
      <c r="X28" t="s">
        <v>54</v>
      </c>
      <c r="Y28">
        <v>2.4</v>
      </c>
      <c r="Z28">
        <v>878</v>
      </c>
    </row>
    <row r="29" spans="1:26">
      <c r="A29" s="1" t="s">
        <v>127</v>
      </c>
      <c r="B29" t="s">
        <v>128</v>
      </c>
      <c r="C29" t="s">
        <v>129</v>
      </c>
      <c r="D29" t="s">
        <v>130</v>
      </c>
      <c r="E29" t="s">
        <v>141</v>
      </c>
      <c r="F29" t="s">
        <v>132</v>
      </c>
      <c r="G29" t="s">
        <v>133</v>
      </c>
      <c r="H29" t="s">
        <v>134</v>
      </c>
      <c r="I29" t="s">
        <v>135</v>
      </c>
      <c r="J29" t="s">
        <v>136</v>
      </c>
      <c r="K29" t="s">
        <v>34</v>
      </c>
      <c r="L29" t="s">
        <v>35</v>
      </c>
      <c r="M29">
        <v>2180</v>
      </c>
      <c r="N29" t="s">
        <v>34</v>
      </c>
      <c r="O29" t="s">
        <v>137</v>
      </c>
      <c r="P29">
        <v>47.210277779999998</v>
      </c>
      <c r="Q29">
        <v>11.45194444</v>
      </c>
      <c r="R29" t="s">
        <v>138</v>
      </c>
      <c r="S29" t="s">
        <v>139</v>
      </c>
      <c r="T29" t="s">
        <v>140</v>
      </c>
      <c r="U29" t="s">
        <v>40</v>
      </c>
      <c r="V29">
        <v>2.04676417629272</v>
      </c>
      <c r="W29">
        <v>1081.76240924591</v>
      </c>
      <c r="X29" t="s">
        <v>142</v>
      </c>
      <c r="Y29">
        <v>2.4</v>
      </c>
      <c r="Z29">
        <v>878</v>
      </c>
    </row>
    <row r="30" spans="1:26">
      <c r="A30" s="1" t="s">
        <v>127</v>
      </c>
      <c r="B30" t="s">
        <v>128</v>
      </c>
      <c r="C30" t="s">
        <v>129</v>
      </c>
      <c r="D30" t="s">
        <v>130</v>
      </c>
      <c r="E30" t="s">
        <v>143</v>
      </c>
      <c r="F30" t="s">
        <v>132</v>
      </c>
      <c r="G30" t="s">
        <v>133</v>
      </c>
      <c r="H30" t="s">
        <v>134</v>
      </c>
      <c r="I30" t="s">
        <v>135</v>
      </c>
      <c r="J30" t="s">
        <v>136</v>
      </c>
      <c r="K30" t="s">
        <v>34</v>
      </c>
      <c r="L30" t="s">
        <v>35</v>
      </c>
      <c r="M30">
        <v>2110</v>
      </c>
      <c r="N30" t="s">
        <v>34</v>
      </c>
      <c r="O30" t="s">
        <v>137</v>
      </c>
      <c r="P30">
        <v>47.210277779999998</v>
      </c>
      <c r="Q30">
        <v>11.45194444</v>
      </c>
      <c r="R30" t="s">
        <v>138</v>
      </c>
      <c r="S30" t="s">
        <v>139</v>
      </c>
      <c r="T30" t="s">
        <v>140</v>
      </c>
      <c r="U30" t="s">
        <v>40</v>
      </c>
      <c r="V30">
        <v>2.04676417629272</v>
      </c>
      <c r="W30">
        <v>1081.76240924591</v>
      </c>
      <c r="X30" t="s">
        <v>142</v>
      </c>
      <c r="Y30">
        <v>2.4</v>
      </c>
      <c r="Z30">
        <v>878</v>
      </c>
    </row>
    <row r="31" spans="1:26">
      <c r="A31" s="1" t="s">
        <v>127</v>
      </c>
      <c r="B31" t="s">
        <v>128</v>
      </c>
      <c r="C31" t="s">
        <v>144</v>
      </c>
      <c r="D31" t="s">
        <v>130</v>
      </c>
      <c r="E31" t="s">
        <v>145</v>
      </c>
      <c r="F31" t="s">
        <v>132</v>
      </c>
      <c r="G31" t="s">
        <v>133</v>
      </c>
      <c r="H31" t="s">
        <v>146</v>
      </c>
      <c r="I31" t="s">
        <v>135</v>
      </c>
      <c r="J31" t="s">
        <v>136</v>
      </c>
      <c r="K31" t="s">
        <v>34</v>
      </c>
      <c r="L31" t="s">
        <v>35</v>
      </c>
      <c r="M31">
        <v>750</v>
      </c>
      <c r="N31" t="s">
        <v>34</v>
      </c>
      <c r="O31" t="s">
        <v>137</v>
      </c>
      <c r="P31">
        <v>47.233333333333299</v>
      </c>
      <c r="Q31">
        <v>10.8388888888888</v>
      </c>
      <c r="R31" t="s">
        <v>147</v>
      </c>
      <c r="S31" s="4" t="s">
        <v>148</v>
      </c>
      <c r="T31" t="s">
        <v>39</v>
      </c>
      <c r="U31" t="s">
        <v>40</v>
      </c>
      <c r="V31">
        <v>4.05</v>
      </c>
      <c r="W31">
        <v>1072.5999999999999</v>
      </c>
      <c r="X31" t="s">
        <v>54</v>
      </c>
      <c r="Y31">
        <v>7.3</v>
      </c>
      <c r="Z31">
        <v>718</v>
      </c>
    </row>
    <row r="32" spans="1:26">
      <c r="A32" s="1" t="s">
        <v>149</v>
      </c>
      <c r="B32" t="s">
        <v>150</v>
      </c>
      <c r="C32" t="s">
        <v>151</v>
      </c>
      <c r="D32" t="s">
        <v>152</v>
      </c>
      <c r="E32" t="s">
        <v>153</v>
      </c>
      <c r="F32" t="s">
        <v>154</v>
      </c>
      <c r="G32" t="s">
        <v>155</v>
      </c>
      <c r="H32" t="s">
        <v>151</v>
      </c>
      <c r="I32" t="s">
        <v>156</v>
      </c>
      <c r="J32" t="s">
        <v>157</v>
      </c>
      <c r="K32" t="s">
        <v>34</v>
      </c>
      <c r="L32" t="s">
        <v>35</v>
      </c>
      <c r="M32" s="3">
        <v>2000</v>
      </c>
      <c r="N32" t="s">
        <v>34</v>
      </c>
      <c r="O32" t="s">
        <v>158</v>
      </c>
      <c r="P32">
        <v>-22.69</v>
      </c>
      <c r="Q32">
        <v>-45.52</v>
      </c>
      <c r="R32" t="s">
        <v>159</v>
      </c>
      <c r="S32" t="s">
        <v>1135</v>
      </c>
      <c r="T32" t="s">
        <v>160</v>
      </c>
      <c r="U32" t="s">
        <v>40</v>
      </c>
      <c r="V32">
        <v>13.9610202438245</v>
      </c>
      <c r="W32">
        <v>1782.6777720612599</v>
      </c>
      <c r="X32" t="s">
        <v>54</v>
      </c>
      <c r="Y32">
        <v>14.9</v>
      </c>
      <c r="Z32">
        <v>1705</v>
      </c>
    </row>
    <row r="33" spans="1:26">
      <c r="A33" t="s">
        <v>161</v>
      </c>
      <c r="B33" t="s">
        <v>82</v>
      </c>
      <c r="C33" t="s">
        <v>162</v>
      </c>
      <c r="D33" t="s">
        <v>163</v>
      </c>
      <c r="E33" t="s">
        <v>164</v>
      </c>
      <c r="F33" t="s">
        <v>165</v>
      </c>
      <c r="G33" t="s">
        <v>166</v>
      </c>
      <c r="H33" t="s">
        <v>167</v>
      </c>
      <c r="I33" t="s">
        <v>168</v>
      </c>
      <c r="J33" t="s">
        <v>157</v>
      </c>
      <c r="K33" t="s">
        <v>34</v>
      </c>
      <c r="L33" t="s">
        <v>39</v>
      </c>
      <c r="M33">
        <v>15</v>
      </c>
      <c r="N33" t="s">
        <v>34</v>
      </c>
      <c r="O33" t="s">
        <v>51</v>
      </c>
      <c r="P33">
        <v>-1.792306</v>
      </c>
      <c r="Q33">
        <v>-51.434027999999998</v>
      </c>
      <c r="R33" t="s">
        <v>169</v>
      </c>
      <c r="S33" s="4" t="s">
        <v>170</v>
      </c>
      <c r="T33" t="s">
        <v>39</v>
      </c>
      <c r="U33" t="s">
        <v>40</v>
      </c>
      <c r="V33" t="s">
        <v>39</v>
      </c>
      <c r="W33" t="s">
        <v>39</v>
      </c>
      <c r="X33" t="s">
        <v>39</v>
      </c>
      <c r="Y33" s="5" t="s">
        <v>39</v>
      </c>
      <c r="Z33">
        <v>2250</v>
      </c>
    </row>
    <row r="34" spans="1:26">
      <c r="A34" s="1" t="s">
        <v>171</v>
      </c>
      <c r="B34" t="s">
        <v>172</v>
      </c>
      <c r="C34" t="s">
        <v>173</v>
      </c>
      <c r="D34" t="s">
        <v>174</v>
      </c>
      <c r="E34" t="s">
        <v>175</v>
      </c>
      <c r="F34" t="s">
        <v>176</v>
      </c>
      <c r="G34" t="s">
        <v>177</v>
      </c>
      <c r="H34" t="s">
        <v>178</v>
      </c>
      <c r="I34" t="s">
        <v>179</v>
      </c>
      <c r="J34" t="s">
        <v>157</v>
      </c>
      <c r="K34" t="s">
        <v>34</v>
      </c>
      <c r="L34" t="s">
        <v>35</v>
      </c>
      <c r="M34" s="3">
        <v>1000</v>
      </c>
      <c r="N34" t="s">
        <v>40</v>
      </c>
      <c r="O34" t="s">
        <v>51</v>
      </c>
      <c r="P34">
        <v>-23.283333333333299</v>
      </c>
      <c r="Q34">
        <v>-45.183333333333302</v>
      </c>
      <c r="R34" t="s">
        <v>180</v>
      </c>
      <c r="S34" t="s">
        <v>181</v>
      </c>
      <c r="T34" t="s">
        <v>182</v>
      </c>
      <c r="U34" t="s">
        <v>40</v>
      </c>
      <c r="V34">
        <v>20.5</v>
      </c>
      <c r="W34">
        <v>1754.8</v>
      </c>
      <c r="X34" t="s">
        <v>183</v>
      </c>
      <c r="Y34" t="s">
        <v>39</v>
      </c>
      <c r="Z34" t="s">
        <v>39</v>
      </c>
    </row>
    <row r="35" spans="1:26">
      <c r="A35" s="1" t="s">
        <v>184</v>
      </c>
      <c r="B35" t="s">
        <v>185</v>
      </c>
      <c r="C35" t="s">
        <v>186</v>
      </c>
      <c r="D35" t="s">
        <v>187</v>
      </c>
      <c r="E35" t="s">
        <v>188</v>
      </c>
      <c r="F35" t="s">
        <v>189</v>
      </c>
      <c r="G35" t="s">
        <v>190</v>
      </c>
      <c r="H35" t="s">
        <v>186</v>
      </c>
      <c r="I35" t="s">
        <v>191</v>
      </c>
      <c r="J35" t="s">
        <v>192</v>
      </c>
      <c r="K35" t="s">
        <v>34</v>
      </c>
      <c r="L35" t="s">
        <v>39</v>
      </c>
      <c r="M35">
        <v>184</v>
      </c>
      <c r="N35" t="s">
        <v>40</v>
      </c>
      <c r="O35" t="s">
        <v>137</v>
      </c>
      <c r="P35">
        <v>42.709777777799999</v>
      </c>
      <c r="Q35">
        <v>-80.357399999999998</v>
      </c>
      <c r="R35" t="s">
        <v>193</v>
      </c>
      <c r="S35" s="4" t="s">
        <v>194</v>
      </c>
      <c r="T35" t="s">
        <v>195</v>
      </c>
      <c r="U35" t="s">
        <v>40</v>
      </c>
      <c r="V35">
        <v>8.1</v>
      </c>
      <c r="W35">
        <v>965</v>
      </c>
      <c r="X35" t="s">
        <v>54</v>
      </c>
      <c r="Y35">
        <v>7.8</v>
      </c>
      <c r="Z35">
        <v>1010</v>
      </c>
    </row>
    <row r="36" spans="1:26">
      <c r="A36" s="1" t="s">
        <v>184</v>
      </c>
      <c r="B36" t="s">
        <v>185</v>
      </c>
      <c r="C36" t="s">
        <v>186</v>
      </c>
      <c r="D36" t="s">
        <v>187</v>
      </c>
      <c r="E36" t="s">
        <v>196</v>
      </c>
      <c r="F36" t="s">
        <v>189</v>
      </c>
      <c r="G36" t="s">
        <v>190</v>
      </c>
      <c r="H36" t="s">
        <v>186</v>
      </c>
      <c r="I36" t="s">
        <v>191</v>
      </c>
      <c r="J36" t="s">
        <v>192</v>
      </c>
      <c r="K36" t="s">
        <v>34</v>
      </c>
      <c r="L36" t="s">
        <v>39</v>
      </c>
      <c r="M36">
        <v>184</v>
      </c>
      <c r="N36" t="s">
        <v>40</v>
      </c>
      <c r="O36" t="s">
        <v>137</v>
      </c>
      <c r="P36">
        <v>42.709777777799999</v>
      </c>
      <c r="Q36">
        <v>-80.357399999999998</v>
      </c>
      <c r="R36" t="s">
        <v>193</v>
      </c>
      <c r="S36" t="s">
        <v>194</v>
      </c>
      <c r="T36" t="s">
        <v>195</v>
      </c>
      <c r="U36" t="s">
        <v>40</v>
      </c>
      <c r="V36">
        <v>8.1</v>
      </c>
      <c r="W36">
        <v>965</v>
      </c>
      <c r="X36" t="s">
        <v>54</v>
      </c>
      <c r="Y36">
        <v>7.8</v>
      </c>
      <c r="Z36">
        <v>1010</v>
      </c>
    </row>
    <row r="37" spans="1:26">
      <c r="A37" s="1" t="s">
        <v>184</v>
      </c>
      <c r="B37" t="s">
        <v>185</v>
      </c>
      <c r="C37" t="s">
        <v>186</v>
      </c>
      <c r="D37" t="s">
        <v>187</v>
      </c>
      <c r="E37" t="s">
        <v>197</v>
      </c>
      <c r="F37" t="s">
        <v>189</v>
      </c>
      <c r="G37" t="s">
        <v>190</v>
      </c>
      <c r="H37" t="s">
        <v>186</v>
      </c>
      <c r="I37" t="s">
        <v>191</v>
      </c>
      <c r="J37" t="s">
        <v>192</v>
      </c>
      <c r="K37" t="s">
        <v>34</v>
      </c>
      <c r="L37" t="s">
        <v>39</v>
      </c>
      <c r="M37">
        <v>184</v>
      </c>
      <c r="N37" t="s">
        <v>40</v>
      </c>
      <c r="O37" t="s">
        <v>137</v>
      </c>
      <c r="P37">
        <v>42.706811111100002</v>
      </c>
      <c r="Q37">
        <v>-80.348313888899995</v>
      </c>
      <c r="R37" t="s">
        <v>193</v>
      </c>
      <c r="S37" t="s">
        <v>194</v>
      </c>
      <c r="T37" t="s">
        <v>198</v>
      </c>
      <c r="U37" t="s">
        <v>40</v>
      </c>
      <c r="V37">
        <v>8.1</v>
      </c>
      <c r="W37">
        <v>965</v>
      </c>
      <c r="X37" t="s">
        <v>54</v>
      </c>
      <c r="Y37">
        <v>7.8</v>
      </c>
      <c r="Z37">
        <v>1010</v>
      </c>
    </row>
    <row r="38" spans="1:26">
      <c r="A38" s="1" t="s">
        <v>39</v>
      </c>
      <c r="B38" t="s">
        <v>39</v>
      </c>
      <c r="C38" t="s">
        <v>39</v>
      </c>
      <c r="D38" t="s">
        <v>39</v>
      </c>
      <c r="E38" t="s">
        <v>199</v>
      </c>
      <c r="F38" t="s">
        <v>200</v>
      </c>
      <c r="G38" t="s">
        <v>201</v>
      </c>
      <c r="H38" t="s">
        <v>202</v>
      </c>
      <c r="I38" t="s">
        <v>203</v>
      </c>
      <c r="J38" t="s">
        <v>204</v>
      </c>
      <c r="K38" t="s">
        <v>40</v>
      </c>
      <c r="L38" t="s">
        <v>39</v>
      </c>
      <c r="M38">
        <v>1650</v>
      </c>
      <c r="N38" t="s">
        <v>40</v>
      </c>
      <c r="O38" t="s">
        <v>137</v>
      </c>
      <c r="P38">
        <v>46.816679999999998</v>
      </c>
      <c r="Q38">
        <v>9.8561979999999991</v>
      </c>
      <c r="R38" t="s">
        <v>205</v>
      </c>
      <c r="S38" s="4" t="s">
        <v>206</v>
      </c>
      <c r="T38" t="s">
        <v>207</v>
      </c>
      <c r="U38" t="s">
        <v>40</v>
      </c>
      <c r="V38">
        <v>3.18</v>
      </c>
      <c r="W38">
        <v>1162.4000000000001</v>
      </c>
      <c r="X38" t="s">
        <v>54</v>
      </c>
      <c r="Y38">
        <v>3.4</v>
      </c>
      <c r="Z38">
        <v>1000</v>
      </c>
    </row>
    <row r="39" spans="1:26">
      <c r="A39" s="1" t="s">
        <v>208</v>
      </c>
      <c r="B39" t="s">
        <v>209</v>
      </c>
      <c r="C39" t="s">
        <v>210</v>
      </c>
      <c r="D39" t="s">
        <v>211</v>
      </c>
      <c r="E39" t="s">
        <v>212</v>
      </c>
      <c r="F39" t="s">
        <v>213</v>
      </c>
      <c r="G39" t="s">
        <v>82</v>
      </c>
      <c r="H39" t="s">
        <v>210</v>
      </c>
      <c r="I39" t="s">
        <v>214</v>
      </c>
      <c r="J39" t="s">
        <v>204</v>
      </c>
      <c r="K39" t="s">
        <v>40</v>
      </c>
      <c r="L39" t="s">
        <v>35</v>
      </c>
      <c r="M39">
        <v>1300</v>
      </c>
      <c r="N39" t="s">
        <v>34</v>
      </c>
      <c r="O39" t="s">
        <v>137</v>
      </c>
      <c r="P39">
        <v>46.391783333333301</v>
      </c>
      <c r="Q39">
        <v>7.7613333333333303</v>
      </c>
      <c r="R39" t="s">
        <v>215</v>
      </c>
      <c r="S39" s="4" t="s">
        <v>216</v>
      </c>
      <c r="T39" t="s">
        <v>217</v>
      </c>
      <c r="U39" t="s">
        <v>40</v>
      </c>
      <c r="V39">
        <v>2.75</v>
      </c>
      <c r="W39">
        <v>1556.2</v>
      </c>
      <c r="X39" t="s">
        <v>142</v>
      </c>
      <c r="Y39">
        <v>5.7</v>
      </c>
      <c r="Z39">
        <v>825</v>
      </c>
    </row>
    <row r="40" spans="1:26">
      <c r="A40" s="1" t="s">
        <v>200</v>
      </c>
      <c r="B40" t="s">
        <v>201</v>
      </c>
      <c r="C40" t="s">
        <v>218</v>
      </c>
      <c r="D40" t="s">
        <v>203</v>
      </c>
      <c r="E40" t="s">
        <v>219</v>
      </c>
      <c r="F40" t="s">
        <v>220</v>
      </c>
      <c r="G40" t="s">
        <v>221</v>
      </c>
      <c r="H40" t="s">
        <v>222</v>
      </c>
      <c r="I40" t="s">
        <v>223</v>
      </c>
      <c r="J40" t="s">
        <v>204</v>
      </c>
      <c r="K40" t="s">
        <v>39</v>
      </c>
      <c r="L40" t="s">
        <v>224</v>
      </c>
      <c r="M40">
        <v>615</v>
      </c>
      <c r="N40" t="s">
        <v>34</v>
      </c>
      <c r="O40" t="s">
        <v>137</v>
      </c>
      <c r="P40">
        <v>46.3</v>
      </c>
      <c r="Q40">
        <v>7.6</v>
      </c>
      <c r="R40" t="s">
        <v>225</v>
      </c>
      <c r="S40" t="s">
        <v>226</v>
      </c>
      <c r="T40" t="s">
        <v>227</v>
      </c>
      <c r="U40" t="s">
        <v>40</v>
      </c>
      <c r="V40">
        <v>2.4500000000000002</v>
      </c>
      <c r="W40">
        <v>1558.8</v>
      </c>
      <c r="X40" t="s">
        <v>142</v>
      </c>
      <c r="Y40">
        <v>10.4</v>
      </c>
      <c r="Z40">
        <v>657</v>
      </c>
    </row>
    <row r="41" spans="1:26">
      <c r="A41" s="1" t="s">
        <v>200</v>
      </c>
      <c r="B41" t="s">
        <v>201</v>
      </c>
      <c r="C41" t="s">
        <v>218</v>
      </c>
      <c r="D41" t="s">
        <v>203</v>
      </c>
      <c r="E41" t="s">
        <v>228</v>
      </c>
      <c r="F41" t="s">
        <v>220</v>
      </c>
      <c r="G41" t="s">
        <v>221</v>
      </c>
      <c r="H41" t="s">
        <v>222</v>
      </c>
      <c r="I41" t="s">
        <v>223</v>
      </c>
      <c r="J41" t="s">
        <v>204</v>
      </c>
      <c r="K41" t="s">
        <v>39</v>
      </c>
      <c r="L41" t="s">
        <v>224</v>
      </c>
      <c r="M41">
        <v>615</v>
      </c>
      <c r="N41" t="s">
        <v>34</v>
      </c>
      <c r="O41" t="s">
        <v>137</v>
      </c>
      <c r="P41">
        <v>46.3</v>
      </c>
      <c r="Q41">
        <v>7.6</v>
      </c>
      <c r="R41" t="s">
        <v>225</v>
      </c>
      <c r="S41" t="s">
        <v>226</v>
      </c>
      <c r="T41" t="s">
        <v>227</v>
      </c>
      <c r="U41" t="s">
        <v>40</v>
      </c>
      <c r="V41">
        <v>2.4500000000000002</v>
      </c>
      <c r="W41">
        <v>1558.8</v>
      </c>
      <c r="X41" t="s">
        <v>142</v>
      </c>
      <c r="Y41">
        <v>10.4</v>
      </c>
      <c r="Z41">
        <v>657</v>
      </c>
    </row>
    <row r="42" spans="1:26">
      <c r="A42" s="1" t="s">
        <v>229</v>
      </c>
      <c r="B42" t="s">
        <v>230</v>
      </c>
      <c r="C42" t="s">
        <v>231</v>
      </c>
      <c r="D42" t="s">
        <v>232</v>
      </c>
      <c r="E42" t="s">
        <v>233</v>
      </c>
      <c r="F42" t="s">
        <v>234</v>
      </c>
      <c r="G42" t="s">
        <v>235</v>
      </c>
      <c r="H42" t="s">
        <v>231</v>
      </c>
      <c r="I42" t="s">
        <v>236</v>
      </c>
      <c r="J42" t="s">
        <v>237</v>
      </c>
      <c r="K42" t="s">
        <v>34</v>
      </c>
      <c r="L42" t="s">
        <v>224</v>
      </c>
      <c r="M42">
        <v>830</v>
      </c>
      <c r="N42" t="s">
        <v>34</v>
      </c>
      <c r="O42" t="s">
        <v>36</v>
      </c>
      <c r="P42">
        <v>40.754166669999996</v>
      </c>
      <c r="Q42">
        <v>89.985555559999995</v>
      </c>
      <c r="R42" t="s">
        <v>238</v>
      </c>
      <c r="S42" t="s">
        <v>239</v>
      </c>
      <c r="T42" t="s">
        <v>240</v>
      </c>
      <c r="U42" t="s">
        <v>40</v>
      </c>
      <c r="V42" t="s">
        <v>39</v>
      </c>
      <c r="W42" t="s">
        <v>39</v>
      </c>
      <c r="X42" t="s">
        <v>39</v>
      </c>
      <c r="Y42" s="6">
        <v>7.5</v>
      </c>
      <c r="Z42">
        <v>50</v>
      </c>
    </row>
    <row r="43" spans="1:26">
      <c r="A43" s="1" t="s">
        <v>229</v>
      </c>
      <c r="B43" t="s">
        <v>230</v>
      </c>
      <c r="C43" t="s">
        <v>231</v>
      </c>
      <c r="D43" t="s">
        <v>232</v>
      </c>
      <c r="E43" t="s">
        <v>241</v>
      </c>
      <c r="F43" t="s">
        <v>234</v>
      </c>
      <c r="G43" t="s">
        <v>235</v>
      </c>
      <c r="H43" t="s">
        <v>231</v>
      </c>
      <c r="I43" t="s">
        <v>236</v>
      </c>
      <c r="J43" t="s">
        <v>237</v>
      </c>
      <c r="K43" t="s">
        <v>34</v>
      </c>
      <c r="L43" t="s">
        <v>224</v>
      </c>
      <c r="M43">
        <v>830</v>
      </c>
      <c r="N43" t="s">
        <v>34</v>
      </c>
      <c r="O43" t="s">
        <v>36</v>
      </c>
      <c r="P43">
        <v>41.381666670000001</v>
      </c>
      <c r="Q43">
        <v>89.938333330000006</v>
      </c>
      <c r="R43" t="s">
        <v>238</v>
      </c>
      <c r="S43" t="s">
        <v>239</v>
      </c>
      <c r="T43" t="s">
        <v>242</v>
      </c>
      <c r="U43" t="s">
        <v>40</v>
      </c>
      <c r="V43" t="s">
        <v>39</v>
      </c>
      <c r="W43" t="s">
        <v>39</v>
      </c>
      <c r="X43" t="s">
        <v>243</v>
      </c>
      <c r="Y43" s="6">
        <v>7.5</v>
      </c>
      <c r="Z43">
        <v>50</v>
      </c>
    </row>
    <row r="44" spans="1:26">
      <c r="A44" t="s">
        <v>39</v>
      </c>
      <c r="B44" t="s">
        <v>39</v>
      </c>
      <c r="C44" t="s">
        <v>39</v>
      </c>
      <c r="D44" t="s">
        <v>39</v>
      </c>
      <c r="E44" t="s">
        <v>244</v>
      </c>
      <c r="F44" t="s">
        <v>245</v>
      </c>
      <c r="G44" t="s">
        <v>246</v>
      </c>
      <c r="H44" t="s">
        <v>247</v>
      </c>
      <c r="I44" t="s">
        <v>248</v>
      </c>
      <c r="J44" t="s">
        <v>237</v>
      </c>
      <c r="K44" t="s">
        <v>34</v>
      </c>
      <c r="L44" t="s">
        <v>224</v>
      </c>
      <c r="M44">
        <v>226.5</v>
      </c>
      <c r="N44" t="s">
        <v>34</v>
      </c>
      <c r="O44" t="s">
        <v>249</v>
      </c>
      <c r="P44">
        <v>42.716666666666598</v>
      </c>
      <c r="Q44">
        <v>122.36666666666601</v>
      </c>
      <c r="R44" t="s">
        <v>250</v>
      </c>
      <c r="S44" s="4" t="s">
        <v>251</v>
      </c>
      <c r="T44" t="s">
        <v>39</v>
      </c>
      <c r="U44" t="s">
        <v>40</v>
      </c>
      <c r="V44">
        <v>6.4833368921501702</v>
      </c>
      <c r="W44">
        <v>495</v>
      </c>
      <c r="X44" t="s">
        <v>41</v>
      </c>
      <c r="Y44">
        <v>7.9</v>
      </c>
      <c r="Z44">
        <v>474.7</v>
      </c>
    </row>
    <row r="45" spans="1:26">
      <c r="A45" s="1" t="s">
        <v>229</v>
      </c>
      <c r="B45" t="s">
        <v>230</v>
      </c>
      <c r="C45" t="s">
        <v>231</v>
      </c>
      <c r="D45" t="s">
        <v>232</v>
      </c>
      <c r="E45" t="s">
        <v>252</v>
      </c>
      <c r="F45" t="s">
        <v>234</v>
      </c>
      <c r="G45" t="s">
        <v>235</v>
      </c>
      <c r="H45" t="s">
        <v>231</v>
      </c>
      <c r="I45" t="s">
        <v>236</v>
      </c>
      <c r="J45" t="s">
        <v>237</v>
      </c>
      <c r="K45" t="s">
        <v>34</v>
      </c>
      <c r="L45" t="s">
        <v>253</v>
      </c>
      <c r="M45">
        <v>900</v>
      </c>
      <c r="N45" t="s">
        <v>34</v>
      </c>
      <c r="O45" t="s">
        <v>36</v>
      </c>
      <c r="P45">
        <v>42.454444440000003</v>
      </c>
      <c r="Q45">
        <v>85.716666669999995</v>
      </c>
      <c r="R45" t="s">
        <v>254</v>
      </c>
      <c r="S45" t="s">
        <v>239</v>
      </c>
      <c r="T45" t="s">
        <v>255</v>
      </c>
      <c r="U45" t="s">
        <v>40</v>
      </c>
      <c r="V45">
        <v>1.03436739664828</v>
      </c>
      <c r="W45">
        <v>206.13409453632201</v>
      </c>
      <c r="X45" t="s">
        <v>256</v>
      </c>
      <c r="Y45" s="6">
        <v>8</v>
      </c>
      <c r="Z45">
        <v>50</v>
      </c>
    </row>
    <row r="46" spans="1:26">
      <c r="A46" s="1" t="s">
        <v>229</v>
      </c>
      <c r="B46" t="s">
        <v>230</v>
      </c>
      <c r="C46" t="s">
        <v>231</v>
      </c>
      <c r="D46" t="s">
        <v>232</v>
      </c>
      <c r="E46" t="s">
        <v>257</v>
      </c>
      <c r="F46" t="s">
        <v>234</v>
      </c>
      <c r="G46" t="s">
        <v>235</v>
      </c>
      <c r="H46" t="s">
        <v>231</v>
      </c>
      <c r="I46" t="s">
        <v>236</v>
      </c>
      <c r="J46" t="s">
        <v>237</v>
      </c>
      <c r="K46" t="s">
        <v>34</v>
      </c>
      <c r="L46" t="s">
        <v>224</v>
      </c>
      <c r="M46">
        <v>930</v>
      </c>
      <c r="N46" t="s">
        <v>34</v>
      </c>
      <c r="O46" t="s">
        <v>36</v>
      </c>
      <c r="P46">
        <v>42.11444444</v>
      </c>
      <c r="Q46">
        <v>85.131111110000006</v>
      </c>
      <c r="R46" t="s">
        <v>254</v>
      </c>
      <c r="S46" t="s">
        <v>239</v>
      </c>
      <c r="T46" t="s">
        <v>258</v>
      </c>
      <c r="U46" t="s">
        <v>40</v>
      </c>
      <c r="V46">
        <v>1.7752417089999999</v>
      </c>
      <c r="W46">
        <v>167.53355160000001</v>
      </c>
      <c r="X46" t="s">
        <v>256</v>
      </c>
      <c r="Y46" s="6">
        <v>8</v>
      </c>
      <c r="Z46">
        <v>50</v>
      </c>
    </row>
    <row r="47" spans="1:26">
      <c r="A47" s="1" t="s">
        <v>229</v>
      </c>
      <c r="B47" t="s">
        <v>230</v>
      </c>
      <c r="C47" t="s">
        <v>231</v>
      </c>
      <c r="D47" t="s">
        <v>232</v>
      </c>
      <c r="E47" t="s">
        <v>259</v>
      </c>
      <c r="F47" t="s">
        <v>234</v>
      </c>
      <c r="G47" t="s">
        <v>235</v>
      </c>
      <c r="H47" t="s">
        <v>231</v>
      </c>
      <c r="I47" t="s">
        <v>236</v>
      </c>
      <c r="J47" t="s">
        <v>237</v>
      </c>
      <c r="K47" t="s">
        <v>34</v>
      </c>
      <c r="L47" t="s">
        <v>224</v>
      </c>
      <c r="M47">
        <v>930</v>
      </c>
      <c r="N47" t="s">
        <v>34</v>
      </c>
      <c r="O47" t="s">
        <v>36</v>
      </c>
      <c r="P47">
        <v>42.28833333</v>
      </c>
      <c r="Q47">
        <v>85.988333330000003</v>
      </c>
      <c r="R47" t="s">
        <v>254</v>
      </c>
      <c r="S47" t="s">
        <v>239</v>
      </c>
      <c r="T47" t="s">
        <v>260</v>
      </c>
      <c r="U47" t="s">
        <v>40</v>
      </c>
      <c r="V47">
        <v>9.7846691000000003</v>
      </c>
      <c r="W47">
        <v>103</v>
      </c>
      <c r="X47" t="s">
        <v>256</v>
      </c>
      <c r="Y47" s="6">
        <v>8</v>
      </c>
      <c r="Z47">
        <v>50</v>
      </c>
    </row>
    <row r="48" spans="1:26">
      <c r="A48" t="s">
        <v>261</v>
      </c>
      <c r="B48" t="s">
        <v>262</v>
      </c>
      <c r="C48" t="s">
        <v>263</v>
      </c>
      <c r="D48" t="s">
        <v>264</v>
      </c>
      <c r="E48" t="s">
        <v>265</v>
      </c>
      <c r="F48" t="s">
        <v>266</v>
      </c>
      <c r="G48" t="s">
        <v>267</v>
      </c>
      <c r="H48" t="s">
        <v>268</v>
      </c>
      <c r="I48" t="s">
        <v>269</v>
      </c>
      <c r="J48" t="s">
        <v>237</v>
      </c>
      <c r="K48" t="s">
        <v>34</v>
      </c>
      <c r="L48" t="s">
        <v>270</v>
      </c>
      <c r="M48">
        <v>0</v>
      </c>
      <c r="N48" t="s">
        <v>34</v>
      </c>
      <c r="O48" t="s">
        <v>271</v>
      </c>
      <c r="P48">
        <v>23.920719439999999</v>
      </c>
      <c r="Q48">
        <v>117.4180278</v>
      </c>
      <c r="R48" t="s">
        <v>272</v>
      </c>
      <c r="S48" t="s">
        <v>273</v>
      </c>
      <c r="T48" t="s">
        <v>39</v>
      </c>
      <c r="U48" t="s">
        <v>40</v>
      </c>
      <c r="V48" t="s">
        <v>39</v>
      </c>
      <c r="W48" t="s">
        <v>39</v>
      </c>
      <c r="X48" t="s">
        <v>39</v>
      </c>
      <c r="Y48" t="s">
        <v>39</v>
      </c>
      <c r="Z48" t="s">
        <v>39</v>
      </c>
    </row>
    <row r="49" spans="1:26">
      <c r="A49" s="1" t="s">
        <v>274</v>
      </c>
      <c r="B49" t="s">
        <v>275</v>
      </c>
      <c r="C49" t="s">
        <v>276</v>
      </c>
      <c r="D49" t="s">
        <v>277</v>
      </c>
      <c r="E49" t="s">
        <v>278</v>
      </c>
      <c r="F49" t="s">
        <v>279</v>
      </c>
      <c r="G49" t="s">
        <v>280</v>
      </c>
      <c r="H49" t="s">
        <v>281</v>
      </c>
      <c r="I49" t="s">
        <v>282</v>
      </c>
      <c r="J49" t="s">
        <v>283</v>
      </c>
      <c r="K49" t="s">
        <v>34</v>
      </c>
      <c r="L49" t="s">
        <v>284</v>
      </c>
      <c r="M49">
        <v>360</v>
      </c>
      <c r="N49" t="s">
        <v>34</v>
      </c>
      <c r="O49" t="s">
        <v>137</v>
      </c>
      <c r="P49">
        <v>1.5011110000000001</v>
      </c>
      <c r="Q49">
        <v>-75.361059999999995</v>
      </c>
      <c r="R49" t="s">
        <v>285</v>
      </c>
      <c r="S49" t="s">
        <v>39</v>
      </c>
      <c r="T49" t="s">
        <v>39</v>
      </c>
      <c r="U49" t="s">
        <v>40</v>
      </c>
      <c r="V49">
        <v>25.5</v>
      </c>
      <c r="W49">
        <v>3527</v>
      </c>
      <c r="X49" t="s">
        <v>286</v>
      </c>
      <c r="Y49" t="s">
        <v>39</v>
      </c>
      <c r="Z49" t="s">
        <v>39</v>
      </c>
    </row>
    <row r="50" spans="1:26">
      <c r="A50" s="1" t="s">
        <v>287</v>
      </c>
      <c r="B50" t="s">
        <v>288</v>
      </c>
      <c r="C50" t="s">
        <v>289</v>
      </c>
      <c r="D50" t="s">
        <v>290</v>
      </c>
      <c r="E50" t="s">
        <v>291</v>
      </c>
      <c r="F50" t="s">
        <v>292</v>
      </c>
      <c r="G50" t="s">
        <v>293</v>
      </c>
      <c r="H50" t="s">
        <v>289</v>
      </c>
      <c r="I50" t="s">
        <v>294</v>
      </c>
      <c r="J50" t="s">
        <v>295</v>
      </c>
      <c r="K50" t="s">
        <v>34</v>
      </c>
      <c r="L50" t="s">
        <v>35</v>
      </c>
      <c r="M50">
        <v>600</v>
      </c>
      <c r="N50" t="s">
        <v>40</v>
      </c>
      <c r="O50" t="s">
        <v>51</v>
      </c>
      <c r="P50">
        <v>10.386944444444399</v>
      </c>
      <c r="Q50">
        <v>-84.625833333333304</v>
      </c>
      <c r="R50" t="s">
        <v>296</v>
      </c>
      <c r="S50" s="4" t="s">
        <v>297</v>
      </c>
      <c r="T50" t="s">
        <v>298</v>
      </c>
      <c r="U50" t="s">
        <v>40</v>
      </c>
      <c r="V50">
        <v>27.2</v>
      </c>
      <c r="W50">
        <v>1770</v>
      </c>
      <c r="X50" t="s">
        <v>183</v>
      </c>
      <c r="Y50" t="s">
        <v>39</v>
      </c>
      <c r="Z50" t="s">
        <v>39</v>
      </c>
    </row>
    <row r="51" spans="1:26">
      <c r="A51" s="1" t="s">
        <v>299</v>
      </c>
      <c r="B51" t="s">
        <v>300</v>
      </c>
      <c r="C51" t="s">
        <v>301</v>
      </c>
      <c r="D51" t="s">
        <v>302</v>
      </c>
      <c r="E51" t="s">
        <v>303</v>
      </c>
      <c r="F51" t="s">
        <v>304</v>
      </c>
      <c r="G51" t="s">
        <v>305</v>
      </c>
      <c r="H51" t="s">
        <v>301</v>
      </c>
      <c r="I51" t="s">
        <v>306</v>
      </c>
      <c r="J51" t="s">
        <v>307</v>
      </c>
      <c r="K51" t="s">
        <v>34</v>
      </c>
      <c r="L51" t="s">
        <v>39</v>
      </c>
      <c r="M51">
        <v>875</v>
      </c>
      <c r="N51" t="s">
        <v>40</v>
      </c>
      <c r="O51" t="s">
        <v>137</v>
      </c>
      <c r="P51">
        <v>49.494444444444397</v>
      </c>
      <c r="Q51">
        <v>18.53</v>
      </c>
      <c r="R51" t="s">
        <v>308</v>
      </c>
      <c r="S51" t="s">
        <v>39</v>
      </c>
      <c r="T51" t="s">
        <v>309</v>
      </c>
      <c r="U51" t="s">
        <v>40</v>
      </c>
      <c r="V51">
        <v>7.72</v>
      </c>
      <c r="W51">
        <v>802.9</v>
      </c>
      <c r="X51" t="s">
        <v>41</v>
      </c>
      <c r="Y51" t="s">
        <v>39</v>
      </c>
      <c r="Z51" t="s">
        <v>39</v>
      </c>
    </row>
    <row r="52" spans="1:26">
      <c r="A52" t="s">
        <v>39</v>
      </c>
      <c r="B52" t="s">
        <v>39</v>
      </c>
      <c r="C52" t="s">
        <v>39</v>
      </c>
      <c r="D52" t="s">
        <v>39</v>
      </c>
      <c r="E52" t="s">
        <v>310</v>
      </c>
      <c r="F52" t="s">
        <v>311</v>
      </c>
      <c r="G52" t="s">
        <v>312</v>
      </c>
      <c r="H52" t="s">
        <v>313</v>
      </c>
      <c r="I52" t="s">
        <v>314</v>
      </c>
      <c r="J52" t="s">
        <v>307</v>
      </c>
      <c r="K52" t="s">
        <v>34</v>
      </c>
      <c r="L52" t="s">
        <v>270</v>
      </c>
      <c r="M52">
        <v>320</v>
      </c>
      <c r="N52" t="s">
        <v>34</v>
      </c>
      <c r="O52" t="s">
        <v>137</v>
      </c>
      <c r="P52">
        <v>49.248529400000002</v>
      </c>
      <c r="Q52">
        <v>16.686874199999998</v>
      </c>
      <c r="R52" t="s">
        <v>315</v>
      </c>
      <c r="S52" t="s">
        <v>39</v>
      </c>
      <c r="T52" t="s">
        <v>39</v>
      </c>
      <c r="U52" t="s">
        <v>40</v>
      </c>
      <c r="V52">
        <v>8.23</v>
      </c>
      <c r="W52">
        <v>582.5</v>
      </c>
      <c r="X52" t="s">
        <v>41</v>
      </c>
      <c r="Y52" t="s">
        <v>39</v>
      </c>
      <c r="Z52" t="s">
        <v>39</v>
      </c>
    </row>
    <row r="53" spans="1:26">
      <c r="A53" t="s">
        <v>39</v>
      </c>
      <c r="B53" t="s">
        <v>39</v>
      </c>
      <c r="C53" t="s">
        <v>39</v>
      </c>
      <c r="D53" t="s">
        <v>39</v>
      </c>
      <c r="E53" t="s">
        <v>316</v>
      </c>
      <c r="F53" t="s">
        <v>311</v>
      </c>
      <c r="G53" t="s">
        <v>312</v>
      </c>
      <c r="H53" t="s">
        <v>313</v>
      </c>
      <c r="I53" t="s">
        <v>314</v>
      </c>
      <c r="J53" t="s">
        <v>307</v>
      </c>
      <c r="K53" t="s">
        <v>34</v>
      </c>
      <c r="L53" t="s">
        <v>270</v>
      </c>
      <c r="M53">
        <v>480</v>
      </c>
      <c r="N53" t="s">
        <v>34</v>
      </c>
      <c r="O53" t="s">
        <v>137</v>
      </c>
      <c r="P53">
        <v>49.3223336</v>
      </c>
      <c r="Q53">
        <v>16.7486453</v>
      </c>
      <c r="R53" t="s">
        <v>317</v>
      </c>
      <c r="S53" t="s">
        <v>39</v>
      </c>
      <c r="T53" t="s">
        <v>39</v>
      </c>
      <c r="U53" t="s">
        <v>40</v>
      </c>
      <c r="V53">
        <v>8.4499999999999993</v>
      </c>
      <c r="W53">
        <v>584.79999999999995</v>
      </c>
      <c r="X53" t="s">
        <v>41</v>
      </c>
      <c r="Y53" t="s">
        <v>39</v>
      </c>
      <c r="Z53" t="s">
        <v>39</v>
      </c>
    </row>
    <row r="54" spans="1:26">
      <c r="A54" s="1" t="s">
        <v>299</v>
      </c>
      <c r="B54" t="s">
        <v>300</v>
      </c>
      <c r="C54" t="s">
        <v>301</v>
      </c>
      <c r="D54" t="s">
        <v>302</v>
      </c>
      <c r="E54" t="s">
        <v>318</v>
      </c>
      <c r="F54" t="s">
        <v>304</v>
      </c>
      <c r="G54" t="s">
        <v>305</v>
      </c>
      <c r="H54" t="s">
        <v>301</v>
      </c>
      <c r="I54" t="s">
        <v>306</v>
      </c>
      <c r="J54" t="s">
        <v>307</v>
      </c>
      <c r="K54" t="s">
        <v>34</v>
      </c>
      <c r="L54" t="s">
        <v>35</v>
      </c>
      <c r="M54">
        <v>150</v>
      </c>
      <c r="N54" t="s">
        <v>34</v>
      </c>
      <c r="O54" t="s">
        <v>158</v>
      </c>
      <c r="P54">
        <v>48.681666666666601</v>
      </c>
      <c r="Q54">
        <v>16.946388888888801</v>
      </c>
      <c r="R54" t="s">
        <v>319</v>
      </c>
      <c r="S54" t="s">
        <v>39</v>
      </c>
      <c r="T54" t="s">
        <v>39</v>
      </c>
      <c r="U54" t="s">
        <v>40</v>
      </c>
      <c r="V54">
        <v>9.1999999999999993</v>
      </c>
      <c r="W54">
        <v>651.4</v>
      </c>
      <c r="X54" t="s">
        <v>41</v>
      </c>
      <c r="Y54" t="s">
        <v>39</v>
      </c>
      <c r="Z54" t="s">
        <v>39</v>
      </c>
    </row>
    <row r="55" spans="1:26">
      <c r="A55" t="s">
        <v>320</v>
      </c>
      <c r="B55" t="s">
        <v>321</v>
      </c>
      <c r="C55" t="s">
        <v>322</v>
      </c>
      <c r="D55" t="s">
        <v>323</v>
      </c>
      <c r="E55" t="s">
        <v>324</v>
      </c>
      <c r="F55" t="s">
        <v>325</v>
      </c>
      <c r="G55" t="s">
        <v>326</v>
      </c>
      <c r="H55" t="s">
        <v>327</v>
      </c>
      <c r="I55" t="s">
        <v>328</v>
      </c>
      <c r="J55" t="s">
        <v>307</v>
      </c>
      <c r="K55" t="s">
        <v>34</v>
      </c>
      <c r="L55" t="s">
        <v>270</v>
      </c>
      <c r="M55">
        <v>858</v>
      </c>
      <c r="N55" t="s">
        <v>34</v>
      </c>
      <c r="O55" t="s">
        <v>137</v>
      </c>
      <c r="P55">
        <v>49.066679999999998</v>
      </c>
      <c r="Q55">
        <v>13.67975</v>
      </c>
      <c r="R55" t="s">
        <v>329</v>
      </c>
      <c r="S55" s="4" t="s">
        <v>330</v>
      </c>
      <c r="T55" t="s">
        <v>39</v>
      </c>
      <c r="U55" t="s">
        <v>40</v>
      </c>
      <c r="V55">
        <v>5.95</v>
      </c>
      <c r="W55">
        <v>935.7</v>
      </c>
      <c r="X55" t="s">
        <v>54</v>
      </c>
      <c r="Y55">
        <v>7.5</v>
      </c>
      <c r="Z55">
        <v>861</v>
      </c>
    </row>
    <row r="56" spans="1:26">
      <c r="A56" t="s">
        <v>39</v>
      </c>
      <c r="B56" t="s">
        <v>39</v>
      </c>
      <c r="C56" t="s">
        <v>39</v>
      </c>
      <c r="D56" t="s">
        <v>39</v>
      </c>
      <c r="E56" t="s">
        <v>331</v>
      </c>
      <c r="F56" t="s">
        <v>311</v>
      </c>
      <c r="G56" t="s">
        <v>312</v>
      </c>
      <c r="H56" t="s">
        <v>313</v>
      </c>
      <c r="I56" t="s">
        <v>314</v>
      </c>
      <c r="J56" t="s">
        <v>307</v>
      </c>
      <c r="K56" t="s">
        <v>34</v>
      </c>
      <c r="L56" t="s">
        <v>270</v>
      </c>
      <c r="M56">
        <v>600</v>
      </c>
      <c r="N56" t="s">
        <v>34</v>
      </c>
      <c r="O56" t="s">
        <v>137</v>
      </c>
      <c r="P56">
        <v>49.441529699999997</v>
      </c>
      <c r="Q56">
        <v>16.7012936</v>
      </c>
      <c r="R56" t="s">
        <v>332</v>
      </c>
      <c r="S56" t="s">
        <v>39</v>
      </c>
      <c r="T56" t="s">
        <v>39</v>
      </c>
      <c r="U56" t="s">
        <v>40</v>
      </c>
      <c r="V56">
        <v>8.44</v>
      </c>
      <c r="W56">
        <v>570.20000000000005</v>
      </c>
      <c r="X56" t="s">
        <v>41</v>
      </c>
      <c r="Y56" t="s">
        <v>39</v>
      </c>
      <c r="Z56" t="s">
        <v>39</v>
      </c>
    </row>
    <row r="57" spans="1:26">
      <c r="A57" t="s">
        <v>39</v>
      </c>
      <c r="B57" t="s">
        <v>39</v>
      </c>
      <c r="C57" t="s">
        <v>39</v>
      </c>
      <c r="D57" t="s">
        <v>39</v>
      </c>
      <c r="E57" t="s">
        <v>333</v>
      </c>
      <c r="F57" t="s">
        <v>311</v>
      </c>
      <c r="G57" t="s">
        <v>312</v>
      </c>
      <c r="H57" t="s">
        <v>313</v>
      </c>
      <c r="I57" t="s">
        <v>314</v>
      </c>
      <c r="J57" t="s">
        <v>307</v>
      </c>
      <c r="K57" t="s">
        <v>34</v>
      </c>
      <c r="L57" t="s">
        <v>270</v>
      </c>
      <c r="M57">
        <v>320</v>
      </c>
      <c r="N57" t="s">
        <v>34</v>
      </c>
      <c r="O57" t="s">
        <v>137</v>
      </c>
      <c r="P57">
        <v>49.248529400000002</v>
      </c>
      <c r="Q57">
        <v>16.686874199999998</v>
      </c>
      <c r="R57" t="s">
        <v>334</v>
      </c>
      <c r="S57" t="s">
        <v>39</v>
      </c>
      <c r="T57" t="s">
        <v>39</v>
      </c>
      <c r="U57" t="s">
        <v>40</v>
      </c>
      <c r="V57">
        <v>8.23</v>
      </c>
      <c r="W57">
        <v>582.5</v>
      </c>
      <c r="X57" t="s">
        <v>41</v>
      </c>
      <c r="Y57" t="s">
        <v>39</v>
      </c>
      <c r="Z57" t="s">
        <v>39</v>
      </c>
    </row>
    <row r="58" spans="1:26">
      <c r="A58" s="1" t="s">
        <v>299</v>
      </c>
      <c r="B58" t="s">
        <v>300</v>
      </c>
      <c r="C58" t="s">
        <v>301</v>
      </c>
      <c r="D58" t="s">
        <v>302</v>
      </c>
      <c r="E58" t="s">
        <v>335</v>
      </c>
      <c r="F58" t="s">
        <v>304</v>
      </c>
      <c r="G58" t="s">
        <v>305</v>
      </c>
      <c r="H58" t="s">
        <v>301</v>
      </c>
      <c r="I58" t="s">
        <v>306</v>
      </c>
      <c r="J58" t="s">
        <v>307</v>
      </c>
      <c r="K58" t="s">
        <v>34</v>
      </c>
      <c r="L58" t="s">
        <v>270</v>
      </c>
      <c r="M58">
        <v>550</v>
      </c>
      <c r="N58" t="s">
        <v>34</v>
      </c>
      <c r="O58" t="s">
        <v>36</v>
      </c>
      <c r="P58">
        <v>49.035833333333301</v>
      </c>
      <c r="Q58">
        <v>17.97</v>
      </c>
      <c r="R58" t="s">
        <v>336</v>
      </c>
      <c r="S58" t="s">
        <v>39</v>
      </c>
      <c r="T58" t="s">
        <v>39</v>
      </c>
      <c r="U58" t="s">
        <v>40</v>
      </c>
      <c r="V58">
        <v>9.15</v>
      </c>
      <c r="W58">
        <v>633.5</v>
      </c>
      <c r="X58" t="s">
        <v>41</v>
      </c>
      <c r="Y58" t="s">
        <v>39</v>
      </c>
      <c r="Z58" t="s">
        <v>39</v>
      </c>
    </row>
    <row r="59" spans="1:26">
      <c r="A59" t="s">
        <v>39</v>
      </c>
      <c r="B59" t="s">
        <v>39</v>
      </c>
      <c r="C59" t="s">
        <v>39</v>
      </c>
      <c r="D59" t="s">
        <v>39</v>
      </c>
      <c r="E59" t="s">
        <v>337</v>
      </c>
      <c r="F59" t="s">
        <v>311</v>
      </c>
      <c r="G59" t="s">
        <v>312</v>
      </c>
      <c r="H59" t="s">
        <v>313</v>
      </c>
      <c r="I59" t="s">
        <v>314</v>
      </c>
      <c r="J59" t="s">
        <v>307</v>
      </c>
      <c r="K59" t="s">
        <v>34</v>
      </c>
      <c r="L59" t="s">
        <v>270</v>
      </c>
      <c r="M59">
        <v>420</v>
      </c>
      <c r="N59" t="s">
        <v>34</v>
      </c>
      <c r="O59" t="s">
        <v>137</v>
      </c>
      <c r="P59">
        <v>49.283591700000002</v>
      </c>
      <c r="Q59">
        <v>16.651904699999999</v>
      </c>
      <c r="R59" t="s">
        <v>338</v>
      </c>
      <c r="S59" t="s">
        <v>39</v>
      </c>
      <c r="T59" t="s">
        <v>39</v>
      </c>
      <c r="U59" t="s">
        <v>40</v>
      </c>
      <c r="V59">
        <v>8.23</v>
      </c>
      <c r="W59">
        <v>582.5</v>
      </c>
      <c r="X59" t="s">
        <v>41</v>
      </c>
      <c r="Y59" t="s">
        <v>39</v>
      </c>
      <c r="Z59" t="s">
        <v>39</v>
      </c>
    </row>
    <row r="60" spans="1:26">
      <c r="A60" t="s">
        <v>39</v>
      </c>
      <c r="B60" t="s">
        <v>39</v>
      </c>
      <c r="C60" t="s">
        <v>39</v>
      </c>
      <c r="D60" t="s">
        <v>39</v>
      </c>
      <c r="E60" t="s">
        <v>339</v>
      </c>
      <c r="F60" t="s">
        <v>311</v>
      </c>
      <c r="G60" t="s">
        <v>312</v>
      </c>
      <c r="H60" t="s">
        <v>313</v>
      </c>
      <c r="I60" t="s">
        <v>314</v>
      </c>
      <c r="J60" t="s">
        <v>307</v>
      </c>
      <c r="K60" t="s">
        <v>34</v>
      </c>
      <c r="L60" t="s">
        <v>270</v>
      </c>
      <c r="M60">
        <v>390</v>
      </c>
      <c r="N60" t="s">
        <v>34</v>
      </c>
      <c r="O60" t="s">
        <v>137</v>
      </c>
      <c r="P60">
        <v>49.280907499999998</v>
      </c>
      <c r="Q60">
        <v>16.6487236</v>
      </c>
      <c r="R60" t="s">
        <v>338</v>
      </c>
      <c r="S60" t="s">
        <v>39</v>
      </c>
      <c r="T60" t="s">
        <v>39</v>
      </c>
      <c r="U60" t="s">
        <v>40</v>
      </c>
      <c r="V60">
        <v>8.23</v>
      </c>
      <c r="W60">
        <v>582.5</v>
      </c>
      <c r="X60" t="s">
        <v>41</v>
      </c>
      <c r="Y60" t="s">
        <v>39</v>
      </c>
      <c r="Z60" t="s">
        <v>39</v>
      </c>
    </row>
    <row r="61" spans="1:26">
      <c r="A61" t="s">
        <v>39</v>
      </c>
      <c r="B61" t="s">
        <v>39</v>
      </c>
      <c r="C61" t="s">
        <v>39</v>
      </c>
      <c r="D61" t="s">
        <v>39</v>
      </c>
      <c r="E61" t="s">
        <v>340</v>
      </c>
      <c r="F61" t="s">
        <v>311</v>
      </c>
      <c r="G61" t="s">
        <v>312</v>
      </c>
      <c r="H61" t="s">
        <v>313</v>
      </c>
      <c r="I61" t="s">
        <v>314</v>
      </c>
      <c r="J61" t="s">
        <v>307</v>
      </c>
      <c r="K61" t="s">
        <v>34</v>
      </c>
      <c r="L61" t="s">
        <v>270</v>
      </c>
      <c r="M61">
        <v>370</v>
      </c>
      <c r="N61" t="s">
        <v>34</v>
      </c>
      <c r="O61" t="s">
        <v>137</v>
      </c>
      <c r="P61">
        <v>49.280925000000003</v>
      </c>
      <c r="Q61">
        <v>16.647994199999999</v>
      </c>
      <c r="R61" t="s">
        <v>338</v>
      </c>
      <c r="S61" t="s">
        <v>39</v>
      </c>
      <c r="T61" t="s">
        <v>39</v>
      </c>
      <c r="U61" t="s">
        <v>40</v>
      </c>
      <c r="V61">
        <v>8.23</v>
      </c>
      <c r="W61">
        <v>582.5</v>
      </c>
      <c r="X61" t="s">
        <v>41</v>
      </c>
      <c r="Y61" t="s">
        <v>39</v>
      </c>
      <c r="Z61" t="s">
        <v>39</v>
      </c>
    </row>
    <row r="62" spans="1:26">
      <c r="A62" t="s">
        <v>39</v>
      </c>
      <c r="B62" t="s">
        <v>39</v>
      </c>
      <c r="C62" t="s">
        <v>39</v>
      </c>
      <c r="D62" t="s">
        <v>39</v>
      </c>
      <c r="E62" t="s">
        <v>341</v>
      </c>
      <c r="F62" t="s">
        <v>311</v>
      </c>
      <c r="G62" t="s">
        <v>312</v>
      </c>
      <c r="H62" t="s">
        <v>313</v>
      </c>
      <c r="I62" t="s">
        <v>314</v>
      </c>
      <c r="J62" t="s">
        <v>307</v>
      </c>
      <c r="K62" t="s">
        <v>34</v>
      </c>
      <c r="L62" t="s">
        <v>270</v>
      </c>
      <c r="M62">
        <v>360</v>
      </c>
      <c r="N62" t="s">
        <v>34</v>
      </c>
      <c r="O62" t="s">
        <v>137</v>
      </c>
      <c r="P62">
        <v>49.280368600000003</v>
      </c>
      <c r="Q62">
        <v>16.646298900000001</v>
      </c>
      <c r="R62" t="s">
        <v>338</v>
      </c>
      <c r="S62" t="s">
        <v>39</v>
      </c>
      <c r="T62" t="s">
        <v>39</v>
      </c>
      <c r="U62" t="s">
        <v>40</v>
      </c>
      <c r="V62">
        <v>8.23</v>
      </c>
      <c r="W62">
        <v>582.5</v>
      </c>
      <c r="X62" t="s">
        <v>41</v>
      </c>
      <c r="Y62" t="s">
        <v>39</v>
      </c>
      <c r="Z62" t="s">
        <v>39</v>
      </c>
    </row>
    <row r="63" spans="1:26">
      <c r="A63" t="s">
        <v>39</v>
      </c>
      <c r="B63" t="s">
        <v>39</v>
      </c>
      <c r="C63" t="s">
        <v>39</v>
      </c>
      <c r="D63" t="s">
        <v>39</v>
      </c>
      <c r="E63" t="s">
        <v>342</v>
      </c>
      <c r="F63" t="s">
        <v>343</v>
      </c>
      <c r="G63" t="s">
        <v>344</v>
      </c>
      <c r="H63" s="8" t="s">
        <v>1147</v>
      </c>
      <c r="I63" t="s">
        <v>345</v>
      </c>
      <c r="J63" t="s">
        <v>346</v>
      </c>
      <c r="K63" t="s">
        <v>34</v>
      </c>
      <c r="L63" t="s">
        <v>35</v>
      </c>
      <c r="M63">
        <v>90</v>
      </c>
      <c r="N63" t="s">
        <v>34</v>
      </c>
      <c r="O63" t="s">
        <v>51</v>
      </c>
      <c r="P63">
        <v>53.332985000000001</v>
      </c>
      <c r="Q63">
        <v>13.192380999999999</v>
      </c>
      <c r="R63" t="s">
        <v>347</v>
      </c>
      <c r="S63" t="s">
        <v>39</v>
      </c>
      <c r="T63" t="s">
        <v>39</v>
      </c>
      <c r="U63" t="s">
        <v>40</v>
      </c>
      <c r="V63">
        <v>8.1</v>
      </c>
      <c r="W63">
        <v>572.29999999999995</v>
      </c>
      <c r="X63" t="s">
        <v>41</v>
      </c>
      <c r="Y63" t="s">
        <v>39</v>
      </c>
      <c r="Z63" t="s">
        <v>39</v>
      </c>
    </row>
    <row r="64" spans="1:26">
      <c r="A64" s="2" t="s">
        <v>39</v>
      </c>
      <c r="B64" t="s">
        <v>39</v>
      </c>
      <c r="C64" t="s">
        <v>39</v>
      </c>
      <c r="D64" t="s">
        <v>39</v>
      </c>
      <c r="E64" t="s">
        <v>1148</v>
      </c>
      <c r="F64" t="s">
        <v>343</v>
      </c>
      <c r="G64" t="s">
        <v>344</v>
      </c>
      <c r="H64" s="8" t="s">
        <v>1147</v>
      </c>
      <c r="I64" t="s">
        <v>345</v>
      </c>
      <c r="J64" t="s">
        <v>346</v>
      </c>
      <c r="K64" t="s">
        <v>34</v>
      </c>
      <c r="L64" t="s">
        <v>35</v>
      </c>
      <c r="M64">
        <v>95</v>
      </c>
      <c r="N64" t="s">
        <v>34</v>
      </c>
      <c r="O64" t="s">
        <v>137</v>
      </c>
      <c r="P64">
        <v>53.330948999999997</v>
      </c>
      <c r="Q64">
        <v>13.193212000000001</v>
      </c>
      <c r="R64" t="s">
        <v>347</v>
      </c>
      <c r="S64" t="s">
        <v>39</v>
      </c>
      <c r="T64" t="s">
        <v>39</v>
      </c>
      <c r="U64" t="s">
        <v>40</v>
      </c>
      <c r="V64">
        <v>8.1</v>
      </c>
      <c r="W64">
        <v>572.29999999999995</v>
      </c>
      <c r="X64" t="s">
        <v>41</v>
      </c>
      <c r="Y64" t="s">
        <v>39</v>
      </c>
      <c r="Z64" t="s">
        <v>39</v>
      </c>
    </row>
    <row r="65" spans="1:26">
      <c r="A65" t="s">
        <v>348</v>
      </c>
      <c r="B65" t="s">
        <v>349</v>
      </c>
      <c r="C65" t="s">
        <v>350</v>
      </c>
      <c r="D65" t="s">
        <v>351</v>
      </c>
      <c r="E65" t="s">
        <v>1151</v>
      </c>
      <c r="F65" t="s">
        <v>353</v>
      </c>
      <c r="G65" t="s">
        <v>354</v>
      </c>
      <c r="H65" t="s">
        <v>350</v>
      </c>
      <c r="I65" t="s">
        <v>355</v>
      </c>
      <c r="J65" t="s">
        <v>346</v>
      </c>
      <c r="K65" t="s">
        <v>34</v>
      </c>
      <c r="L65" t="s">
        <v>270</v>
      </c>
      <c r="M65">
        <v>550</v>
      </c>
      <c r="N65" t="s">
        <v>34</v>
      </c>
      <c r="O65" t="s">
        <v>36</v>
      </c>
      <c r="P65">
        <v>49.273898000000003</v>
      </c>
      <c r="Q65">
        <v>7.8073880000000004</v>
      </c>
      <c r="R65" t="s">
        <v>356</v>
      </c>
      <c r="S65" t="s">
        <v>357</v>
      </c>
      <c r="T65" t="s">
        <v>358</v>
      </c>
      <c r="U65" t="s">
        <v>40</v>
      </c>
      <c r="V65">
        <v>7.6037356161652303</v>
      </c>
      <c r="W65">
        <v>836.95676123762098</v>
      </c>
      <c r="X65" t="s">
        <v>54</v>
      </c>
      <c r="Y65">
        <v>7.9</v>
      </c>
      <c r="Z65">
        <v>1065</v>
      </c>
    </row>
    <row r="66" spans="1:26">
      <c r="A66" s="1" t="s">
        <v>348</v>
      </c>
      <c r="B66" t="s">
        <v>349</v>
      </c>
      <c r="C66" t="s">
        <v>350</v>
      </c>
      <c r="D66" t="s">
        <v>351</v>
      </c>
      <c r="E66" t="s">
        <v>352</v>
      </c>
      <c r="F66" t="s">
        <v>353</v>
      </c>
      <c r="G66" t="s">
        <v>354</v>
      </c>
      <c r="H66" t="s">
        <v>350</v>
      </c>
      <c r="I66" t="s">
        <v>355</v>
      </c>
      <c r="J66" t="s">
        <v>346</v>
      </c>
      <c r="K66" t="s">
        <v>34</v>
      </c>
      <c r="L66" t="s">
        <v>270</v>
      </c>
      <c r="M66">
        <v>550</v>
      </c>
      <c r="N66" t="s">
        <v>34</v>
      </c>
      <c r="O66" t="s">
        <v>36</v>
      </c>
      <c r="P66">
        <v>49.273898000000003</v>
      </c>
      <c r="Q66">
        <v>7.8073880000000004</v>
      </c>
      <c r="R66" t="s">
        <v>356</v>
      </c>
      <c r="S66" t="s">
        <v>357</v>
      </c>
      <c r="T66" t="s">
        <v>358</v>
      </c>
      <c r="U66" t="s">
        <v>40</v>
      </c>
      <c r="V66">
        <v>8.83</v>
      </c>
      <c r="W66">
        <v>717.7</v>
      </c>
      <c r="X66" t="s">
        <v>41</v>
      </c>
      <c r="Y66">
        <v>7.9</v>
      </c>
      <c r="Z66">
        <v>1065</v>
      </c>
    </row>
    <row r="67" spans="1:26">
      <c r="A67" s="1" t="s">
        <v>348</v>
      </c>
      <c r="B67" t="s">
        <v>349</v>
      </c>
      <c r="C67" t="s">
        <v>350</v>
      </c>
      <c r="D67" t="s">
        <v>351</v>
      </c>
      <c r="E67" t="s">
        <v>359</v>
      </c>
      <c r="F67" t="s">
        <v>353</v>
      </c>
      <c r="G67" t="s">
        <v>354</v>
      </c>
      <c r="H67" t="s">
        <v>350</v>
      </c>
      <c r="I67" t="s">
        <v>355</v>
      </c>
      <c r="J67" t="s">
        <v>346</v>
      </c>
      <c r="K67" t="s">
        <v>34</v>
      </c>
      <c r="L67" t="s">
        <v>270</v>
      </c>
      <c r="M67">
        <v>550</v>
      </c>
      <c r="N67" t="s">
        <v>34</v>
      </c>
      <c r="O67" t="s">
        <v>137</v>
      </c>
      <c r="P67">
        <v>49.273522999999997</v>
      </c>
      <c r="Q67">
        <v>7.8065810000000004</v>
      </c>
      <c r="R67" t="s">
        <v>356</v>
      </c>
      <c r="S67" t="s">
        <v>357</v>
      </c>
      <c r="T67" t="s">
        <v>358</v>
      </c>
      <c r="U67" t="s">
        <v>40</v>
      </c>
      <c r="V67">
        <v>7.6237789007938002</v>
      </c>
      <c r="W67">
        <v>834.53827131810397</v>
      </c>
      <c r="X67" t="s">
        <v>54</v>
      </c>
      <c r="Y67">
        <v>7.9</v>
      </c>
      <c r="Z67">
        <v>1065</v>
      </c>
    </row>
    <row r="68" spans="1:26">
      <c r="A68" s="1" t="s">
        <v>348</v>
      </c>
      <c r="B68" t="s">
        <v>349</v>
      </c>
      <c r="C68" t="s">
        <v>350</v>
      </c>
      <c r="D68" t="s">
        <v>351</v>
      </c>
      <c r="E68" t="s">
        <v>360</v>
      </c>
      <c r="F68" t="s">
        <v>353</v>
      </c>
      <c r="G68" t="s">
        <v>354</v>
      </c>
      <c r="H68" t="s">
        <v>350</v>
      </c>
      <c r="I68" t="s">
        <v>355</v>
      </c>
      <c r="J68" t="s">
        <v>346</v>
      </c>
      <c r="K68" t="s">
        <v>34</v>
      </c>
      <c r="L68" t="s">
        <v>270</v>
      </c>
      <c r="M68">
        <v>550</v>
      </c>
      <c r="N68" t="s">
        <v>34</v>
      </c>
      <c r="O68" t="s">
        <v>137</v>
      </c>
      <c r="P68">
        <v>49.273522999999997</v>
      </c>
      <c r="Q68">
        <v>7.8065810000000004</v>
      </c>
      <c r="R68" t="s">
        <v>356</v>
      </c>
      <c r="S68" t="s">
        <v>357</v>
      </c>
      <c r="T68" t="s">
        <v>358</v>
      </c>
      <c r="U68" t="s">
        <v>40</v>
      </c>
      <c r="V68">
        <v>8.83</v>
      </c>
      <c r="W68">
        <v>717.7</v>
      </c>
      <c r="X68" t="s">
        <v>41</v>
      </c>
      <c r="Y68">
        <v>7.9</v>
      </c>
      <c r="Z68">
        <v>1065</v>
      </c>
    </row>
    <row r="69" spans="1:26">
      <c r="A69" s="1" t="s">
        <v>348</v>
      </c>
      <c r="B69" t="s">
        <v>349</v>
      </c>
      <c r="C69" t="s">
        <v>350</v>
      </c>
      <c r="D69" t="s">
        <v>351</v>
      </c>
      <c r="E69" t="s">
        <v>361</v>
      </c>
      <c r="F69" t="s">
        <v>353</v>
      </c>
      <c r="G69" t="s">
        <v>354</v>
      </c>
      <c r="H69" t="s">
        <v>350</v>
      </c>
      <c r="I69" t="s">
        <v>355</v>
      </c>
      <c r="J69" t="s">
        <v>346</v>
      </c>
      <c r="K69" t="s">
        <v>34</v>
      </c>
      <c r="L69" t="s">
        <v>270</v>
      </c>
      <c r="M69">
        <v>550</v>
      </c>
      <c r="N69" t="s">
        <v>34</v>
      </c>
      <c r="O69" t="s">
        <v>158</v>
      </c>
      <c r="P69">
        <v>49.273705</v>
      </c>
      <c r="Q69">
        <v>7.8068390000000001</v>
      </c>
      <c r="R69" t="s">
        <v>356</v>
      </c>
      <c r="S69" t="s">
        <v>357</v>
      </c>
      <c r="T69" t="s">
        <v>358</v>
      </c>
      <c r="U69" t="s">
        <v>40</v>
      </c>
      <c r="V69">
        <v>7.6181292557774203</v>
      </c>
      <c r="W69">
        <v>835.18778832487499</v>
      </c>
      <c r="X69" t="s">
        <v>54</v>
      </c>
      <c r="Y69">
        <v>7.9</v>
      </c>
      <c r="Z69">
        <v>1065</v>
      </c>
    </row>
    <row r="70" spans="1:26">
      <c r="A70" s="1" t="s">
        <v>348</v>
      </c>
      <c r="B70" t="s">
        <v>349</v>
      </c>
      <c r="C70" t="s">
        <v>350</v>
      </c>
      <c r="D70" t="s">
        <v>351</v>
      </c>
      <c r="E70" t="s">
        <v>362</v>
      </c>
      <c r="F70" t="s">
        <v>353</v>
      </c>
      <c r="G70" t="s">
        <v>354</v>
      </c>
      <c r="H70" t="s">
        <v>350</v>
      </c>
      <c r="I70" t="s">
        <v>355</v>
      </c>
      <c r="J70" t="s">
        <v>346</v>
      </c>
      <c r="K70" t="s">
        <v>34</v>
      </c>
      <c r="L70" t="s">
        <v>270</v>
      </c>
      <c r="M70">
        <v>550</v>
      </c>
      <c r="N70" t="s">
        <v>34</v>
      </c>
      <c r="O70" t="s">
        <v>158</v>
      </c>
      <c r="P70">
        <v>49.273705</v>
      </c>
      <c r="Q70">
        <v>7.8068390000000001</v>
      </c>
      <c r="R70" t="s">
        <v>356</v>
      </c>
      <c r="S70" t="s">
        <v>357</v>
      </c>
      <c r="T70" t="s">
        <v>358</v>
      </c>
      <c r="U70" t="s">
        <v>40</v>
      </c>
      <c r="V70">
        <v>8.83</v>
      </c>
      <c r="W70">
        <v>717.7</v>
      </c>
      <c r="X70" t="s">
        <v>41</v>
      </c>
      <c r="Y70">
        <v>7.9</v>
      </c>
      <c r="Z70">
        <v>1065</v>
      </c>
    </row>
    <row r="71" spans="1:26">
      <c r="A71" s="1" t="s">
        <v>363</v>
      </c>
      <c r="B71" t="s">
        <v>364</v>
      </c>
      <c r="C71" t="s">
        <v>365</v>
      </c>
      <c r="D71" t="s">
        <v>366</v>
      </c>
      <c r="E71" t="s">
        <v>367</v>
      </c>
      <c r="F71" t="s">
        <v>368</v>
      </c>
      <c r="G71" t="s">
        <v>369</v>
      </c>
      <c r="H71" t="s">
        <v>365</v>
      </c>
      <c r="I71" t="s">
        <v>370</v>
      </c>
      <c r="J71" t="s">
        <v>346</v>
      </c>
      <c r="K71" t="s">
        <v>34</v>
      </c>
      <c r="L71" t="s">
        <v>270</v>
      </c>
      <c r="M71">
        <v>78</v>
      </c>
      <c r="N71" t="s">
        <v>34</v>
      </c>
      <c r="O71" t="s">
        <v>36</v>
      </c>
      <c r="P71">
        <v>53.1</v>
      </c>
      <c r="Q71">
        <v>13</v>
      </c>
      <c r="R71" t="s">
        <v>371</v>
      </c>
      <c r="S71" t="s">
        <v>372</v>
      </c>
      <c r="T71" t="s">
        <v>39</v>
      </c>
      <c r="U71" t="s">
        <v>40</v>
      </c>
      <c r="V71">
        <v>8.3000000000000007</v>
      </c>
      <c r="W71">
        <v>570.20000000000005</v>
      </c>
      <c r="X71" t="s">
        <v>41</v>
      </c>
      <c r="Y71">
        <v>8.3000000000000007</v>
      </c>
      <c r="Z71">
        <v>560</v>
      </c>
    </row>
    <row r="72" spans="1:26">
      <c r="A72" s="1" t="s">
        <v>363</v>
      </c>
      <c r="B72" t="s">
        <v>364</v>
      </c>
      <c r="C72" t="s">
        <v>365</v>
      </c>
      <c r="D72" t="s">
        <v>366</v>
      </c>
      <c r="E72" t="s">
        <v>373</v>
      </c>
      <c r="F72" t="s">
        <v>368</v>
      </c>
      <c r="G72" t="s">
        <v>369</v>
      </c>
      <c r="H72" t="s">
        <v>365</v>
      </c>
      <c r="I72" t="s">
        <v>370</v>
      </c>
      <c r="J72" t="s">
        <v>346</v>
      </c>
      <c r="K72" t="s">
        <v>34</v>
      </c>
      <c r="L72" t="s">
        <v>270</v>
      </c>
      <c r="M72">
        <v>78</v>
      </c>
      <c r="N72" t="s">
        <v>34</v>
      </c>
      <c r="O72" t="s">
        <v>36</v>
      </c>
      <c r="P72">
        <v>53.1</v>
      </c>
      <c r="Q72">
        <v>13</v>
      </c>
      <c r="R72" t="s">
        <v>371</v>
      </c>
      <c r="S72" t="s">
        <v>372</v>
      </c>
      <c r="T72" t="s">
        <v>39</v>
      </c>
      <c r="U72" t="s">
        <v>40</v>
      </c>
      <c r="V72">
        <v>8.3000000000000007</v>
      </c>
      <c r="W72">
        <v>570.20000000000005</v>
      </c>
      <c r="X72" t="s">
        <v>41</v>
      </c>
      <c r="Y72">
        <v>8.3000000000000007</v>
      </c>
      <c r="Z72">
        <v>560</v>
      </c>
    </row>
    <row r="73" spans="1:26">
      <c r="A73" s="1" t="s">
        <v>374</v>
      </c>
      <c r="B73" t="s">
        <v>275</v>
      </c>
      <c r="C73" t="s">
        <v>375</v>
      </c>
      <c r="D73" t="s">
        <v>376</v>
      </c>
      <c r="E73" t="s">
        <v>377</v>
      </c>
      <c r="F73" t="s">
        <v>378</v>
      </c>
      <c r="G73" t="s">
        <v>379</v>
      </c>
      <c r="H73" t="s">
        <v>375</v>
      </c>
      <c r="I73" t="s">
        <v>380</v>
      </c>
      <c r="J73" t="s">
        <v>381</v>
      </c>
      <c r="K73" t="s">
        <v>34</v>
      </c>
      <c r="L73" t="s">
        <v>35</v>
      </c>
      <c r="M73">
        <v>1079</v>
      </c>
      <c r="N73" t="s">
        <v>34</v>
      </c>
      <c r="O73" t="s">
        <v>158</v>
      </c>
      <c r="P73">
        <v>40.776899999999998</v>
      </c>
      <c r="Q73">
        <v>-2.3283</v>
      </c>
      <c r="R73" t="s">
        <v>382</v>
      </c>
      <c r="S73" t="s">
        <v>383</v>
      </c>
      <c r="T73" t="s">
        <v>384</v>
      </c>
      <c r="U73" t="s">
        <v>40</v>
      </c>
      <c r="V73">
        <v>10.1</v>
      </c>
      <c r="W73">
        <v>495</v>
      </c>
      <c r="X73" t="s">
        <v>41</v>
      </c>
      <c r="Y73">
        <v>10.199999999999999</v>
      </c>
      <c r="Z73">
        <v>490.8</v>
      </c>
    </row>
    <row r="74" spans="1:26">
      <c r="A74" t="s">
        <v>374</v>
      </c>
      <c r="B74" t="s">
        <v>275</v>
      </c>
      <c r="C74" t="s">
        <v>375</v>
      </c>
      <c r="D74" t="s">
        <v>385</v>
      </c>
      <c r="E74" t="s">
        <v>386</v>
      </c>
      <c r="F74" t="s">
        <v>378</v>
      </c>
      <c r="G74" t="s">
        <v>379</v>
      </c>
      <c r="H74" t="s">
        <v>375</v>
      </c>
      <c r="I74" t="s">
        <v>380</v>
      </c>
      <c r="J74" t="s">
        <v>381</v>
      </c>
      <c r="K74" t="s">
        <v>34</v>
      </c>
      <c r="L74" t="s">
        <v>35</v>
      </c>
      <c r="M74">
        <v>907</v>
      </c>
      <c r="N74" t="s">
        <v>34</v>
      </c>
      <c r="O74" t="s">
        <v>158</v>
      </c>
      <c r="P74">
        <v>40.792499999999997</v>
      </c>
      <c r="Q74">
        <v>-2.2871999999999999</v>
      </c>
      <c r="R74" t="s">
        <v>382</v>
      </c>
      <c r="S74" t="s">
        <v>383</v>
      </c>
      <c r="T74" t="s">
        <v>39</v>
      </c>
      <c r="U74" t="s">
        <v>40</v>
      </c>
      <c r="V74">
        <v>10.1</v>
      </c>
      <c r="W74">
        <v>495</v>
      </c>
      <c r="X74" t="s">
        <v>41</v>
      </c>
      <c r="Y74">
        <v>10.199999999999999</v>
      </c>
      <c r="Z74">
        <v>490.8</v>
      </c>
    </row>
    <row r="75" spans="1:26">
      <c r="A75" s="1" t="s">
        <v>374</v>
      </c>
      <c r="B75" t="s">
        <v>275</v>
      </c>
      <c r="C75" t="s">
        <v>375</v>
      </c>
      <c r="D75" t="s">
        <v>376</v>
      </c>
      <c r="E75" t="s">
        <v>387</v>
      </c>
      <c r="F75" t="s">
        <v>378</v>
      </c>
      <c r="G75" t="s">
        <v>379</v>
      </c>
      <c r="H75" t="s">
        <v>375</v>
      </c>
      <c r="I75" t="s">
        <v>380</v>
      </c>
      <c r="J75" t="s">
        <v>381</v>
      </c>
      <c r="K75" t="s">
        <v>34</v>
      </c>
      <c r="L75" t="s">
        <v>35</v>
      </c>
      <c r="M75">
        <v>981</v>
      </c>
      <c r="N75" t="s">
        <v>34</v>
      </c>
      <c r="O75" t="s">
        <v>158</v>
      </c>
      <c r="P75">
        <v>40.804400000000001</v>
      </c>
      <c r="Q75">
        <v>-2.2328000000000001</v>
      </c>
      <c r="R75" t="s">
        <v>382</v>
      </c>
      <c r="S75" t="s">
        <v>388</v>
      </c>
      <c r="T75" t="s">
        <v>389</v>
      </c>
      <c r="U75" t="s">
        <v>40</v>
      </c>
      <c r="V75">
        <v>10.1</v>
      </c>
      <c r="W75">
        <v>495</v>
      </c>
      <c r="X75" t="s">
        <v>41</v>
      </c>
      <c r="Y75">
        <v>10.199999999999999</v>
      </c>
      <c r="Z75">
        <v>499</v>
      </c>
    </row>
    <row r="76" spans="1:26">
      <c r="A76" s="1" t="s">
        <v>390</v>
      </c>
      <c r="B76" t="s">
        <v>391</v>
      </c>
      <c r="C76" t="s">
        <v>392</v>
      </c>
      <c r="D76" t="s">
        <v>393</v>
      </c>
      <c r="E76" t="s">
        <v>394</v>
      </c>
      <c r="F76" t="s">
        <v>395</v>
      </c>
      <c r="G76" t="s">
        <v>396</v>
      </c>
      <c r="H76" t="s">
        <v>397</v>
      </c>
      <c r="I76" t="s">
        <v>398</v>
      </c>
      <c r="J76" t="s">
        <v>381</v>
      </c>
      <c r="K76" t="s">
        <v>40</v>
      </c>
      <c r="L76" t="s">
        <v>35</v>
      </c>
      <c r="M76">
        <v>270</v>
      </c>
      <c r="N76" t="s">
        <v>34</v>
      </c>
      <c r="O76" t="s">
        <v>51</v>
      </c>
      <c r="P76">
        <v>41.430988888900004</v>
      </c>
      <c r="Q76">
        <v>2.0736111111111102</v>
      </c>
      <c r="R76" t="s">
        <v>399</v>
      </c>
      <c r="S76" s="4" t="s">
        <v>400</v>
      </c>
      <c r="T76" t="s">
        <v>39</v>
      </c>
      <c r="U76" t="s">
        <v>40</v>
      </c>
      <c r="V76">
        <v>15.7386118192774</v>
      </c>
      <c r="W76">
        <v>626.08445609763498</v>
      </c>
      <c r="X76" t="s">
        <v>41</v>
      </c>
      <c r="Y76">
        <v>15.2</v>
      </c>
      <c r="Z76">
        <v>608</v>
      </c>
    </row>
    <row r="77" spans="1:26">
      <c r="A77" t="s">
        <v>39</v>
      </c>
      <c r="B77" t="s">
        <v>39</v>
      </c>
      <c r="C77" t="s">
        <v>39</v>
      </c>
      <c r="D77" t="s">
        <v>39</v>
      </c>
      <c r="E77" t="s">
        <v>401</v>
      </c>
      <c r="F77" t="s">
        <v>402</v>
      </c>
      <c r="G77" t="s">
        <v>403</v>
      </c>
      <c r="H77" t="s">
        <v>404</v>
      </c>
      <c r="I77" t="s">
        <v>405</v>
      </c>
      <c r="J77" t="s">
        <v>381</v>
      </c>
      <c r="K77" t="s">
        <v>34</v>
      </c>
      <c r="L77" t="s">
        <v>224</v>
      </c>
      <c r="M77">
        <v>1140</v>
      </c>
      <c r="N77" t="s">
        <v>34</v>
      </c>
      <c r="O77" t="s">
        <v>36</v>
      </c>
      <c r="P77">
        <v>40.8952777777777</v>
      </c>
      <c r="Q77">
        <v>-4.03388888888888</v>
      </c>
      <c r="R77" t="s">
        <v>406</v>
      </c>
      <c r="S77" t="s">
        <v>407</v>
      </c>
      <c r="T77" t="s">
        <v>1163</v>
      </c>
      <c r="U77" t="s">
        <v>40</v>
      </c>
      <c r="V77">
        <v>10.603456319999999</v>
      </c>
      <c r="W77">
        <v>499.33347190000001</v>
      </c>
      <c r="X77" t="s">
        <v>41</v>
      </c>
      <c r="Y77">
        <v>10.5</v>
      </c>
      <c r="Z77">
        <v>885</v>
      </c>
    </row>
    <row r="78" spans="1:26">
      <c r="A78" s="1" t="s">
        <v>408</v>
      </c>
      <c r="B78" t="s">
        <v>409</v>
      </c>
      <c r="C78" t="s">
        <v>410</v>
      </c>
      <c r="D78" t="s">
        <v>411</v>
      </c>
      <c r="E78" t="s">
        <v>412</v>
      </c>
      <c r="F78" t="s">
        <v>413</v>
      </c>
      <c r="G78" t="s">
        <v>414</v>
      </c>
      <c r="H78" t="s">
        <v>415</v>
      </c>
      <c r="I78" t="s">
        <v>416</v>
      </c>
      <c r="J78" t="s">
        <v>381</v>
      </c>
      <c r="K78" t="s">
        <v>34</v>
      </c>
      <c r="L78" t="s">
        <v>284</v>
      </c>
      <c r="M78">
        <v>180</v>
      </c>
      <c r="N78" t="s">
        <v>34</v>
      </c>
      <c r="O78" t="s">
        <v>51</v>
      </c>
      <c r="P78">
        <v>37.74</v>
      </c>
      <c r="Q78">
        <v>-3.38</v>
      </c>
      <c r="R78" t="s">
        <v>417</v>
      </c>
      <c r="S78" t="s">
        <v>418</v>
      </c>
      <c r="T78" t="s">
        <v>39</v>
      </c>
      <c r="U78" t="s">
        <v>40</v>
      </c>
      <c r="V78">
        <v>16</v>
      </c>
      <c r="W78">
        <v>569</v>
      </c>
      <c r="X78" t="s">
        <v>41</v>
      </c>
      <c r="Y78" t="s">
        <v>39</v>
      </c>
      <c r="Z78" t="s">
        <v>39</v>
      </c>
    </row>
    <row r="79" spans="1:26">
      <c r="A79" s="1" t="s">
        <v>132</v>
      </c>
      <c r="B79" t="s">
        <v>133</v>
      </c>
      <c r="C79" t="s">
        <v>419</v>
      </c>
      <c r="D79" t="s">
        <v>135</v>
      </c>
      <c r="E79" t="s">
        <v>420</v>
      </c>
      <c r="F79" t="s">
        <v>421</v>
      </c>
      <c r="G79" t="s">
        <v>422</v>
      </c>
      <c r="H79" t="s">
        <v>423</v>
      </c>
      <c r="I79" t="s">
        <v>424</v>
      </c>
      <c r="J79" t="s">
        <v>381</v>
      </c>
      <c r="K79" t="s">
        <v>34</v>
      </c>
      <c r="L79" t="s">
        <v>224</v>
      </c>
      <c r="M79">
        <v>2070</v>
      </c>
      <c r="N79" t="s">
        <v>34</v>
      </c>
      <c r="O79" t="s">
        <v>137</v>
      </c>
      <c r="P79">
        <v>28.305972222222199</v>
      </c>
      <c r="Q79">
        <v>-16.568277777777801</v>
      </c>
      <c r="R79" t="s">
        <v>425</v>
      </c>
      <c r="S79" t="s">
        <v>426</v>
      </c>
      <c r="T79" t="s">
        <v>39</v>
      </c>
      <c r="U79" t="s">
        <v>40</v>
      </c>
      <c r="V79">
        <v>17.62</v>
      </c>
      <c r="W79">
        <v>387.6</v>
      </c>
      <c r="X79" t="s">
        <v>97</v>
      </c>
      <c r="Y79">
        <v>10.7</v>
      </c>
      <c r="Z79">
        <v>368</v>
      </c>
    </row>
    <row r="80" spans="1:26">
      <c r="A80" s="1" t="s">
        <v>427</v>
      </c>
      <c r="B80" t="s">
        <v>428</v>
      </c>
      <c r="C80" t="s">
        <v>429</v>
      </c>
      <c r="D80" t="s">
        <v>430</v>
      </c>
      <c r="E80" t="s">
        <v>431</v>
      </c>
      <c r="F80" t="s">
        <v>432</v>
      </c>
      <c r="G80" t="s">
        <v>433</v>
      </c>
      <c r="H80" t="s">
        <v>429</v>
      </c>
      <c r="I80" t="s">
        <v>434</v>
      </c>
      <c r="J80" t="s">
        <v>381</v>
      </c>
      <c r="K80" t="s">
        <v>40</v>
      </c>
      <c r="L80" t="s">
        <v>44</v>
      </c>
      <c r="M80">
        <v>260</v>
      </c>
      <c r="N80" t="s">
        <v>40</v>
      </c>
      <c r="O80" t="s">
        <v>95</v>
      </c>
      <c r="P80">
        <v>39.941499999999998</v>
      </c>
      <c r="Q80">
        <v>-5.7733611109999998</v>
      </c>
      <c r="R80" t="s">
        <v>435</v>
      </c>
      <c r="S80" t="s">
        <v>436</v>
      </c>
      <c r="T80" t="s">
        <v>39</v>
      </c>
      <c r="U80" t="s">
        <v>40</v>
      </c>
      <c r="V80">
        <v>16.116169597069501</v>
      </c>
      <c r="W80">
        <v>402.62652053346699</v>
      </c>
      <c r="X80" t="s">
        <v>256</v>
      </c>
      <c r="Y80" t="s">
        <v>39</v>
      </c>
      <c r="Z80" t="s">
        <v>39</v>
      </c>
    </row>
    <row r="81" spans="1:26">
      <c r="A81" s="1" t="s">
        <v>437</v>
      </c>
      <c r="B81" t="s">
        <v>438</v>
      </c>
      <c r="C81" t="s">
        <v>429</v>
      </c>
      <c r="D81" t="s">
        <v>439</v>
      </c>
      <c r="E81" t="s">
        <v>440</v>
      </c>
      <c r="F81" t="s">
        <v>432</v>
      </c>
      <c r="G81" t="s">
        <v>433</v>
      </c>
      <c r="H81" t="s">
        <v>429</v>
      </c>
      <c r="I81" t="s">
        <v>434</v>
      </c>
      <c r="J81" t="s">
        <v>381</v>
      </c>
      <c r="K81" t="s">
        <v>40</v>
      </c>
      <c r="L81" t="s">
        <v>44</v>
      </c>
      <c r="M81">
        <v>260</v>
      </c>
      <c r="N81" t="s">
        <v>40</v>
      </c>
      <c r="O81" t="s">
        <v>95</v>
      </c>
      <c r="P81">
        <v>39.941499999999998</v>
      </c>
      <c r="Q81">
        <v>-5.7733611109999998</v>
      </c>
      <c r="R81" t="s">
        <v>435</v>
      </c>
      <c r="S81" s="4" t="s">
        <v>441</v>
      </c>
      <c r="T81" t="s">
        <v>39</v>
      </c>
      <c r="U81" t="s">
        <v>40</v>
      </c>
      <c r="V81">
        <v>16.116169597069501</v>
      </c>
      <c r="W81">
        <v>402.62652053346699</v>
      </c>
      <c r="X81" t="s">
        <v>256</v>
      </c>
      <c r="Y81">
        <v>16</v>
      </c>
      <c r="Z81">
        <v>700</v>
      </c>
    </row>
    <row r="82" spans="1:26">
      <c r="A82" s="1" t="s">
        <v>427</v>
      </c>
      <c r="B82" t="s">
        <v>428</v>
      </c>
      <c r="C82" t="s">
        <v>429</v>
      </c>
      <c r="D82" t="s">
        <v>430</v>
      </c>
      <c r="E82" t="s">
        <v>442</v>
      </c>
      <c r="F82" t="s">
        <v>432</v>
      </c>
      <c r="G82" t="s">
        <v>433</v>
      </c>
      <c r="H82" t="s">
        <v>429</v>
      </c>
      <c r="I82" t="s">
        <v>434</v>
      </c>
      <c r="J82" t="s">
        <v>381</v>
      </c>
      <c r="K82" t="s">
        <v>40</v>
      </c>
      <c r="L82" t="s">
        <v>44</v>
      </c>
      <c r="M82">
        <v>260</v>
      </c>
      <c r="N82" t="s">
        <v>40</v>
      </c>
      <c r="O82" t="s">
        <v>95</v>
      </c>
      <c r="P82">
        <v>39.941499999999998</v>
      </c>
      <c r="Q82">
        <v>-5.7733611109999998</v>
      </c>
      <c r="R82" t="s">
        <v>435</v>
      </c>
      <c r="S82" t="s">
        <v>436</v>
      </c>
      <c r="T82" t="s">
        <v>39</v>
      </c>
      <c r="U82" t="s">
        <v>40</v>
      </c>
      <c r="V82">
        <v>16.116169597069501</v>
      </c>
      <c r="W82">
        <v>402.62652053346699</v>
      </c>
      <c r="X82" t="s">
        <v>256</v>
      </c>
      <c r="Y82" t="s">
        <v>39</v>
      </c>
      <c r="Z82" t="s">
        <v>39</v>
      </c>
    </row>
    <row r="83" spans="1:26">
      <c r="A83" s="4" t="s">
        <v>443</v>
      </c>
      <c r="B83" t="s">
        <v>444</v>
      </c>
      <c r="C83" t="s">
        <v>445</v>
      </c>
      <c r="D83" t="s">
        <v>446</v>
      </c>
      <c r="E83" t="s">
        <v>447</v>
      </c>
      <c r="F83" t="s">
        <v>378</v>
      </c>
      <c r="G83" t="s">
        <v>379</v>
      </c>
      <c r="H83" t="s">
        <v>448</v>
      </c>
      <c r="I83" t="s">
        <v>380</v>
      </c>
      <c r="J83" t="s">
        <v>381</v>
      </c>
      <c r="K83" t="s">
        <v>34</v>
      </c>
      <c r="L83" t="s">
        <v>44</v>
      </c>
      <c r="M83">
        <v>1400</v>
      </c>
      <c r="N83" t="s">
        <v>34</v>
      </c>
      <c r="O83" t="s">
        <v>36</v>
      </c>
      <c r="P83">
        <v>41.116666666666703</v>
      </c>
      <c r="Q83">
        <v>-3.5</v>
      </c>
      <c r="R83" t="s">
        <v>449</v>
      </c>
      <c r="S83" s="8" t="s">
        <v>1149</v>
      </c>
      <c r="T83" s="1" t="s">
        <v>1150</v>
      </c>
      <c r="U83" s="8" t="s">
        <v>40</v>
      </c>
      <c r="V83">
        <v>13</v>
      </c>
      <c r="W83">
        <v>454.7</v>
      </c>
      <c r="X83" t="s">
        <v>256</v>
      </c>
      <c r="Y83" t="s">
        <v>39</v>
      </c>
      <c r="Z83" t="s">
        <v>39</v>
      </c>
    </row>
    <row r="84" spans="1:26">
      <c r="A84" t="s">
        <v>450</v>
      </c>
      <c r="B84" t="s">
        <v>451</v>
      </c>
      <c r="C84" t="s">
        <v>452</v>
      </c>
      <c r="D84" t="s">
        <v>453</v>
      </c>
      <c r="E84" t="s">
        <v>454</v>
      </c>
      <c r="F84" t="s">
        <v>455</v>
      </c>
      <c r="G84" t="s">
        <v>456</v>
      </c>
      <c r="H84" t="s">
        <v>457</v>
      </c>
      <c r="I84" t="s">
        <v>458</v>
      </c>
      <c r="J84" t="s">
        <v>381</v>
      </c>
      <c r="K84" t="s">
        <v>34</v>
      </c>
      <c r="L84" t="s">
        <v>224</v>
      </c>
      <c r="M84">
        <v>930</v>
      </c>
      <c r="N84" t="s">
        <v>34</v>
      </c>
      <c r="O84" t="s">
        <v>51</v>
      </c>
      <c r="P84">
        <v>41.35</v>
      </c>
      <c r="Q84">
        <v>1.0329999999999999</v>
      </c>
      <c r="R84" t="s">
        <v>459</v>
      </c>
      <c r="S84" t="s">
        <v>460</v>
      </c>
      <c r="T84" t="s">
        <v>39</v>
      </c>
      <c r="U84" t="s">
        <v>40</v>
      </c>
      <c r="V84">
        <v>12.5733630187696</v>
      </c>
      <c r="W84">
        <v>654.438061896622</v>
      </c>
      <c r="X84" t="s">
        <v>41</v>
      </c>
      <c r="Y84">
        <v>12.2</v>
      </c>
      <c r="Z84">
        <v>610</v>
      </c>
    </row>
    <row r="85" spans="1:26">
      <c r="A85" s="1" t="s">
        <v>39</v>
      </c>
      <c r="B85" t="s">
        <v>39</v>
      </c>
      <c r="C85" t="s">
        <v>461</v>
      </c>
      <c r="D85" t="s">
        <v>39</v>
      </c>
      <c r="E85" t="s">
        <v>462</v>
      </c>
      <c r="F85" t="s">
        <v>463</v>
      </c>
      <c r="G85" t="s">
        <v>464</v>
      </c>
      <c r="H85" t="s">
        <v>465</v>
      </c>
      <c r="I85" t="s">
        <v>466</v>
      </c>
      <c r="J85" t="s">
        <v>381</v>
      </c>
      <c r="K85" t="s">
        <v>34</v>
      </c>
      <c r="L85" t="s">
        <v>35</v>
      </c>
      <c r="M85">
        <v>1200</v>
      </c>
      <c r="N85" t="s">
        <v>34</v>
      </c>
      <c r="O85" t="s">
        <v>36</v>
      </c>
      <c r="P85">
        <v>40.600277777777698</v>
      </c>
      <c r="Q85">
        <v>-6.0166666666666604</v>
      </c>
      <c r="R85" t="s">
        <v>467</v>
      </c>
      <c r="S85" t="s">
        <v>468</v>
      </c>
      <c r="T85" t="s">
        <v>39</v>
      </c>
      <c r="U85" t="s">
        <v>40</v>
      </c>
      <c r="V85">
        <v>12.1</v>
      </c>
      <c r="W85">
        <v>412</v>
      </c>
      <c r="X85" t="s">
        <v>256</v>
      </c>
      <c r="Y85">
        <v>10</v>
      </c>
      <c r="Z85">
        <v>1000</v>
      </c>
    </row>
    <row r="86" spans="1:26">
      <c r="A86" t="s">
        <v>469</v>
      </c>
      <c r="B86" t="s">
        <v>280</v>
      </c>
      <c r="C86" t="s">
        <v>470</v>
      </c>
      <c r="D86" t="s">
        <v>471</v>
      </c>
      <c r="E86" t="s">
        <v>472</v>
      </c>
      <c r="F86" t="s">
        <v>473</v>
      </c>
      <c r="G86" t="s">
        <v>474</v>
      </c>
      <c r="H86" t="s">
        <v>475</v>
      </c>
      <c r="I86" t="s">
        <v>476</v>
      </c>
      <c r="J86" t="s">
        <v>381</v>
      </c>
      <c r="K86" t="s">
        <v>34</v>
      </c>
      <c r="L86" t="s">
        <v>35</v>
      </c>
      <c r="M86">
        <v>1734</v>
      </c>
      <c r="N86" t="s">
        <v>34</v>
      </c>
      <c r="O86" t="s">
        <v>137</v>
      </c>
      <c r="P86">
        <v>36.692881</v>
      </c>
      <c r="Q86">
        <v>-5.0195679999999996</v>
      </c>
      <c r="R86" t="s">
        <v>477</v>
      </c>
      <c r="S86" t="s">
        <v>39</v>
      </c>
      <c r="T86" t="s">
        <v>39</v>
      </c>
      <c r="U86" t="s">
        <v>40</v>
      </c>
      <c r="V86">
        <v>17.350000000000001</v>
      </c>
      <c r="W86">
        <v>583.5</v>
      </c>
      <c r="X86" t="s">
        <v>41</v>
      </c>
      <c r="Y86" t="s">
        <v>39</v>
      </c>
      <c r="Z86" t="s">
        <v>39</v>
      </c>
    </row>
    <row r="87" spans="1:26">
      <c r="A87" t="s">
        <v>39</v>
      </c>
      <c r="B87" t="s">
        <v>39</v>
      </c>
      <c r="C87" t="s">
        <v>39</v>
      </c>
      <c r="D87" t="s">
        <v>39</v>
      </c>
      <c r="E87" t="s">
        <v>478</v>
      </c>
      <c r="F87" t="s">
        <v>463</v>
      </c>
      <c r="G87" t="s">
        <v>464</v>
      </c>
      <c r="H87" t="s">
        <v>465</v>
      </c>
      <c r="I87" t="s">
        <v>466</v>
      </c>
      <c r="J87" t="s">
        <v>381</v>
      </c>
      <c r="K87" t="s">
        <v>34</v>
      </c>
      <c r="L87" t="s">
        <v>284</v>
      </c>
      <c r="M87">
        <v>49</v>
      </c>
      <c r="N87" t="s">
        <v>34</v>
      </c>
      <c r="O87" t="s">
        <v>479</v>
      </c>
      <c r="P87">
        <v>37.249105</v>
      </c>
      <c r="Q87">
        <v>-5.7970670000000002</v>
      </c>
      <c r="R87" t="s">
        <v>480</v>
      </c>
      <c r="S87" t="s">
        <v>481</v>
      </c>
      <c r="T87" t="s">
        <v>1164</v>
      </c>
      <c r="U87" t="s">
        <v>40</v>
      </c>
      <c r="V87">
        <v>17.982784880000001</v>
      </c>
      <c r="W87">
        <v>601.10737710000001</v>
      </c>
      <c r="X87" t="s">
        <v>183</v>
      </c>
      <c r="Y87">
        <v>17.8</v>
      </c>
      <c r="Z87">
        <v>534</v>
      </c>
    </row>
    <row r="88" spans="1:26">
      <c r="A88" t="s">
        <v>39</v>
      </c>
      <c r="B88" t="s">
        <v>39</v>
      </c>
      <c r="C88" t="s">
        <v>39</v>
      </c>
      <c r="D88" t="s">
        <v>39</v>
      </c>
      <c r="E88" t="s">
        <v>482</v>
      </c>
      <c r="F88" t="s">
        <v>463</v>
      </c>
      <c r="G88" t="s">
        <v>464</v>
      </c>
      <c r="H88" t="s">
        <v>465</v>
      </c>
      <c r="I88" t="s">
        <v>466</v>
      </c>
      <c r="J88" t="s">
        <v>381</v>
      </c>
      <c r="K88" t="s">
        <v>34</v>
      </c>
      <c r="L88" t="s">
        <v>284</v>
      </c>
      <c r="M88">
        <v>49</v>
      </c>
      <c r="N88" t="s">
        <v>34</v>
      </c>
      <c r="O88" t="s">
        <v>479</v>
      </c>
      <c r="P88">
        <v>37.249105</v>
      </c>
      <c r="Q88">
        <v>-5.7970670000000002</v>
      </c>
      <c r="R88" t="s">
        <v>480</v>
      </c>
      <c r="S88" t="s">
        <v>481</v>
      </c>
      <c r="T88" t="s">
        <v>1164</v>
      </c>
      <c r="U88" t="s">
        <v>40</v>
      </c>
      <c r="V88">
        <v>17.982784880000001</v>
      </c>
      <c r="W88">
        <v>601.10737710000001</v>
      </c>
      <c r="X88" t="s">
        <v>183</v>
      </c>
      <c r="Y88">
        <v>17.8</v>
      </c>
      <c r="Z88">
        <v>534</v>
      </c>
    </row>
    <row r="89" spans="1:26">
      <c r="A89" t="s">
        <v>39</v>
      </c>
      <c r="B89" t="s">
        <v>39</v>
      </c>
      <c r="C89" t="s">
        <v>39</v>
      </c>
      <c r="D89" t="s">
        <v>39</v>
      </c>
      <c r="E89" t="s">
        <v>483</v>
      </c>
      <c r="F89" t="s">
        <v>463</v>
      </c>
      <c r="G89" t="s">
        <v>464</v>
      </c>
      <c r="H89" t="s">
        <v>465</v>
      </c>
      <c r="I89" t="s">
        <v>466</v>
      </c>
      <c r="J89" t="s">
        <v>381</v>
      </c>
      <c r="K89" t="s">
        <v>34</v>
      </c>
      <c r="L89" t="s">
        <v>284</v>
      </c>
      <c r="M89">
        <v>49</v>
      </c>
      <c r="N89" t="s">
        <v>34</v>
      </c>
      <c r="O89" t="s">
        <v>479</v>
      </c>
      <c r="P89">
        <v>37.249105</v>
      </c>
      <c r="Q89">
        <v>-5.7970670000000002</v>
      </c>
      <c r="R89" t="s">
        <v>480</v>
      </c>
      <c r="S89" t="s">
        <v>481</v>
      </c>
      <c r="T89" t="s">
        <v>1164</v>
      </c>
      <c r="U89" t="s">
        <v>40</v>
      </c>
      <c r="V89">
        <v>17.982784880000001</v>
      </c>
      <c r="W89">
        <v>601.10737710000001</v>
      </c>
      <c r="X89" t="s">
        <v>183</v>
      </c>
      <c r="Y89">
        <v>17.8</v>
      </c>
      <c r="Z89">
        <v>534</v>
      </c>
    </row>
    <row r="90" spans="1:26">
      <c r="A90" t="s">
        <v>39</v>
      </c>
      <c r="B90" t="s">
        <v>39</v>
      </c>
      <c r="C90" t="s">
        <v>39</v>
      </c>
      <c r="D90" t="s">
        <v>39</v>
      </c>
      <c r="E90" t="s">
        <v>484</v>
      </c>
      <c r="F90" t="s">
        <v>463</v>
      </c>
      <c r="G90" t="s">
        <v>464</v>
      </c>
      <c r="H90" t="s">
        <v>465</v>
      </c>
      <c r="I90" t="s">
        <v>466</v>
      </c>
      <c r="J90" t="s">
        <v>381</v>
      </c>
      <c r="K90" t="s">
        <v>34</v>
      </c>
      <c r="L90" t="s">
        <v>284</v>
      </c>
      <c r="M90">
        <v>49</v>
      </c>
      <c r="N90" t="s">
        <v>34</v>
      </c>
      <c r="O90" t="s">
        <v>479</v>
      </c>
      <c r="P90">
        <v>37.249105</v>
      </c>
      <c r="Q90">
        <v>-5.7970670000000002</v>
      </c>
      <c r="R90" t="s">
        <v>480</v>
      </c>
      <c r="S90" t="s">
        <v>481</v>
      </c>
      <c r="T90" t="s">
        <v>1164</v>
      </c>
      <c r="U90" t="s">
        <v>40</v>
      </c>
      <c r="V90">
        <v>17.982784880000001</v>
      </c>
      <c r="W90">
        <v>601.10737710000001</v>
      </c>
      <c r="X90" t="s">
        <v>183</v>
      </c>
      <c r="Y90">
        <v>17.8</v>
      </c>
      <c r="Z90">
        <v>534</v>
      </c>
    </row>
    <row r="91" spans="1:26">
      <c r="A91" t="s">
        <v>485</v>
      </c>
      <c r="B91" t="s">
        <v>57</v>
      </c>
      <c r="C91" t="s">
        <v>452</v>
      </c>
      <c r="D91" t="s">
        <v>486</v>
      </c>
      <c r="E91" t="s">
        <v>487</v>
      </c>
      <c r="F91" t="s">
        <v>488</v>
      </c>
      <c r="G91" t="s">
        <v>155</v>
      </c>
      <c r="H91" t="s">
        <v>452</v>
      </c>
      <c r="I91" t="s">
        <v>489</v>
      </c>
      <c r="J91" t="s">
        <v>381</v>
      </c>
      <c r="K91" t="s">
        <v>34</v>
      </c>
      <c r="L91" t="s">
        <v>224</v>
      </c>
      <c r="M91">
        <v>1018</v>
      </c>
      <c r="N91" t="s">
        <v>34</v>
      </c>
      <c r="O91" t="s">
        <v>158</v>
      </c>
      <c r="P91">
        <v>41.332629949999998</v>
      </c>
      <c r="Q91">
        <v>1.0144287999999999</v>
      </c>
      <c r="R91" t="s">
        <v>490</v>
      </c>
      <c r="S91" s="4" t="s">
        <v>491</v>
      </c>
      <c r="T91" t="s">
        <v>39</v>
      </c>
      <c r="U91" t="s">
        <v>40</v>
      </c>
      <c r="V91">
        <v>15.73</v>
      </c>
      <c r="W91">
        <v>514</v>
      </c>
      <c r="X91" t="s">
        <v>41</v>
      </c>
      <c r="Y91">
        <v>11.3</v>
      </c>
      <c r="Z91">
        <v>664</v>
      </c>
    </row>
    <row r="92" spans="1:26">
      <c r="A92" t="s">
        <v>492</v>
      </c>
      <c r="B92" t="s">
        <v>493</v>
      </c>
      <c r="C92" t="s">
        <v>452</v>
      </c>
      <c r="D92" t="s">
        <v>494</v>
      </c>
      <c r="E92" t="s">
        <v>495</v>
      </c>
      <c r="F92" t="s">
        <v>488</v>
      </c>
      <c r="G92" t="s">
        <v>155</v>
      </c>
      <c r="H92" t="s">
        <v>452</v>
      </c>
      <c r="I92" t="s">
        <v>489</v>
      </c>
      <c r="J92" t="s">
        <v>381</v>
      </c>
      <c r="K92" t="s">
        <v>34</v>
      </c>
      <c r="L92" t="s">
        <v>35</v>
      </c>
      <c r="M92">
        <v>1011</v>
      </c>
      <c r="N92" t="s">
        <v>34</v>
      </c>
      <c r="O92" t="s">
        <v>51</v>
      </c>
      <c r="P92">
        <v>41.332624160000002</v>
      </c>
      <c r="Q92">
        <v>1.01409989</v>
      </c>
      <c r="R92" t="s">
        <v>490</v>
      </c>
      <c r="S92" s="4" t="s">
        <v>496</v>
      </c>
      <c r="T92" t="s">
        <v>39</v>
      </c>
      <c r="U92" t="s">
        <v>40</v>
      </c>
      <c r="V92">
        <v>15.73</v>
      </c>
      <c r="W92">
        <v>514</v>
      </c>
      <c r="X92" t="s">
        <v>41</v>
      </c>
      <c r="Y92">
        <v>11.3</v>
      </c>
      <c r="Z92">
        <v>664</v>
      </c>
    </row>
    <row r="93" spans="1:26">
      <c r="A93" s="1" t="s">
        <v>497</v>
      </c>
      <c r="B93" t="s">
        <v>493</v>
      </c>
      <c r="C93" t="s">
        <v>452</v>
      </c>
      <c r="D93" t="s">
        <v>494</v>
      </c>
      <c r="E93" t="s">
        <v>498</v>
      </c>
      <c r="F93" t="s">
        <v>488</v>
      </c>
      <c r="G93" t="s">
        <v>155</v>
      </c>
      <c r="H93" t="s">
        <v>452</v>
      </c>
      <c r="I93" t="s">
        <v>489</v>
      </c>
      <c r="J93" t="s">
        <v>381</v>
      </c>
      <c r="K93" t="s">
        <v>34</v>
      </c>
      <c r="L93" t="s">
        <v>35</v>
      </c>
      <c r="M93">
        <v>1065</v>
      </c>
      <c r="N93" t="s">
        <v>34</v>
      </c>
      <c r="O93" t="s">
        <v>137</v>
      </c>
      <c r="P93">
        <v>41.328113000000002</v>
      </c>
      <c r="Q93">
        <v>1.006642</v>
      </c>
      <c r="R93" t="s">
        <v>490</v>
      </c>
      <c r="S93" t="s">
        <v>496</v>
      </c>
      <c r="T93" t="s">
        <v>39</v>
      </c>
      <c r="U93" t="s">
        <v>40</v>
      </c>
      <c r="V93">
        <v>10.7933494224292</v>
      </c>
      <c r="W93">
        <v>748.18436131226497</v>
      </c>
      <c r="X93" t="s">
        <v>41</v>
      </c>
      <c r="Y93">
        <v>11.3</v>
      </c>
      <c r="Z93">
        <v>664</v>
      </c>
    </row>
    <row r="94" spans="1:26">
      <c r="A94" s="1" t="s">
        <v>499</v>
      </c>
      <c r="B94" t="s">
        <v>500</v>
      </c>
      <c r="C94" t="s">
        <v>397</v>
      </c>
      <c r="D94" t="s">
        <v>501</v>
      </c>
      <c r="E94" t="s">
        <v>502</v>
      </c>
      <c r="F94" t="s">
        <v>488</v>
      </c>
      <c r="G94" t="s">
        <v>155</v>
      </c>
      <c r="H94" t="s">
        <v>452</v>
      </c>
      <c r="I94" t="s">
        <v>489</v>
      </c>
      <c r="J94" t="s">
        <v>381</v>
      </c>
      <c r="K94" t="s">
        <v>34</v>
      </c>
      <c r="L94" t="s">
        <v>35</v>
      </c>
      <c r="M94">
        <v>1102</v>
      </c>
      <c r="N94" t="s">
        <v>34</v>
      </c>
      <c r="O94" t="s">
        <v>36</v>
      </c>
      <c r="P94">
        <v>42.202933333333299</v>
      </c>
      <c r="Q94">
        <v>1.8204861111111099</v>
      </c>
      <c r="R94" t="s">
        <v>503</v>
      </c>
      <c r="S94" s="4" t="s">
        <v>504</v>
      </c>
      <c r="T94" t="s">
        <v>39</v>
      </c>
      <c r="U94" t="s">
        <v>40</v>
      </c>
      <c r="V94">
        <v>5.68</v>
      </c>
      <c r="W94">
        <v>1153.8</v>
      </c>
      <c r="X94" t="s">
        <v>54</v>
      </c>
      <c r="Y94">
        <v>7.3</v>
      </c>
      <c r="Z94">
        <v>924</v>
      </c>
    </row>
    <row r="95" spans="1:26">
      <c r="A95" s="1" t="s">
        <v>499</v>
      </c>
      <c r="B95" t="s">
        <v>500</v>
      </c>
      <c r="C95" t="s">
        <v>397</v>
      </c>
      <c r="D95" t="s">
        <v>501</v>
      </c>
      <c r="E95" t="s">
        <v>505</v>
      </c>
      <c r="F95" t="s">
        <v>488</v>
      </c>
      <c r="G95" t="s">
        <v>155</v>
      </c>
      <c r="H95" t="s">
        <v>452</v>
      </c>
      <c r="I95" t="s">
        <v>489</v>
      </c>
      <c r="J95" t="s">
        <v>381</v>
      </c>
      <c r="K95" t="s">
        <v>40</v>
      </c>
      <c r="L95" t="s">
        <v>506</v>
      </c>
      <c r="M95">
        <v>1257</v>
      </c>
      <c r="N95" t="s">
        <v>34</v>
      </c>
      <c r="O95" t="s">
        <v>137</v>
      </c>
      <c r="P95">
        <v>42.196052780000002</v>
      </c>
      <c r="Q95">
        <v>1.8135611</v>
      </c>
      <c r="R95" t="s">
        <v>503</v>
      </c>
      <c r="S95" s="4" t="s">
        <v>507</v>
      </c>
      <c r="T95" t="s">
        <v>39</v>
      </c>
      <c r="U95" t="s">
        <v>40</v>
      </c>
      <c r="V95">
        <v>5.68</v>
      </c>
      <c r="W95">
        <v>1153.8</v>
      </c>
      <c r="X95" t="s">
        <v>54</v>
      </c>
      <c r="Y95">
        <v>7.3</v>
      </c>
      <c r="Z95">
        <v>924</v>
      </c>
    </row>
    <row r="96" spans="1:26">
      <c r="A96" s="1" t="s">
        <v>469</v>
      </c>
      <c r="B96" t="s">
        <v>280</v>
      </c>
      <c r="C96" t="s">
        <v>470</v>
      </c>
      <c r="D96" t="s">
        <v>471</v>
      </c>
      <c r="E96" t="s">
        <v>508</v>
      </c>
      <c r="F96" t="s">
        <v>473</v>
      </c>
      <c r="G96" t="s">
        <v>474</v>
      </c>
      <c r="H96" t="s">
        <v>475</v>
      </c>
      <c r="I96" t="s">
        <v>476</v>
      </c>
      <c r="J96" t="s">
        <v>381</v>
      </c>
      <c r="K96" t="s">
        <v>34</v>
      </c>
      <c r="L96" t="s">
        <v>35</v>
      </c>
      <c r="M96">
        <v>1220</v>
      </c>
      <c r="N96" t="s">
        <v>34</v>
      </c>
      <c r="O96" t="s">
        <v>137</v>
      </c>
      <c r="P96">
        <v>36.724558000000002</v>
      </c>
      <c r="Q96">
        <v>-4.9689050000000003</v>
      </c>
      <c r="R96" t="s">
        <v>509</v>
      </c>
      <c r="S96" s="4" t="s">
        <v>510</v>
      </c>
      <c r="T96" t="s">
        <v>39</v>
      </c>
      <c r="U96" t="s">
        <v>40</v>
      </c>
      <c r="V96">
        <v>17.63</v>
      </c>
      <c r="W96">
        <v>566</v>
      </c>
      <c r="X96" t="s">
        <v>183</v>
      </c>
      <c r="Y96" t="s">
        <v>39</v>
      </c>
      <c r="Z96">
        <v>1358</v>
      </c>
    </row>
    <row r="97" spans="1:26">
      <c r="A97" s="1" t="s">
        <v>469</v>
      </c>
      <c r="B97" t="s">
        <v>280</v>
      </c>
      <c r="C97" t="s">
        <v>470</v>
      </c>
      <c r="D97" t="s">
        <v>471</v>
      </c>
      <c r="E97" t="s">
        <v>511</v>
      </c>
      <c r="F97" t="s">
        <v>473</v>
      </c>
      <c r="G97" t="s">
        <v>474</v>
      </c>
      <c r="H97" t="s">
        <v>475</v>
      </c>
      <c r="I97" t="s">
        <v>476</v>
      </c>
      <c r="J97" t="s">
        <v>381</v>
      </c>
      <c r="K97" t="s">
        <v>34</v>
      </c>
      <c r="L97" t="s">
        <v>35</v>
      </c>
      <c r="M97">
        <v>1180</v>
      </c>
      <c r="N97" t="s">
        <v>34</v>
      </c>
      <c r="O97" t="s">
        <v>137</v>
      </c>
      <c r="P97">
        <v>36.724454999999999</v>
      </c>
      <c r="Q97">
        <v>-4.9657369999999998</v>
      </c>
      <c r="R97" t="s">
        <v>509</v>
      </c>
      <c r="S97" t="s">
        <v>510</v>
      </c>
      <c r="T97" t="s">
        <v>39</v>
      </c>
      <c r="U97" t="s">
        <v>40</v>
      </c>
      <c r="V97">
        <v>17.63</v>
      </c>
      <c r="W97">
        <v>566</v>
      </c>
      <c r="X97" t="s">
        <v>183</v>
      </c>
      <c r="Y97" t="s">
        <v>39</v>
      </c>
      <c r="Z97">
        <v>1358</v>
      </c>
    </row>
    <row r="98" spans="1:26">
      <c r="A98" s="1" t="s">
        <v>469</v>
      </c>
      <c r="B98" t="s">
        <v>280</v>
      </c>
      <c r="C98" t="s">
        <v>470</v>
      </c>
      <c r="D98" t="s">
        <v>471</v>
      </c>
      <c r="E98" t="s">
        <v>512</v>
      </c>
      <c r="F98" t="s">
        <v>473</v>
      </c>
      <c r="G98" t="s">
        <v>474</v>
      </c>
      <c r="H98" t="s">
        <v>475</v>
      </c>
      <c r="I98" t="s">
        <v>476</v>
      </c>
      <c r="J98" t="s">
        <v>381</v>
      </c>
      <c r="K98" t="s">
        <v>34</v>
      </c>
      <c r="L98" t="s">
        <v>35</v>
      </c>
      <c r="M98">
        <v>1190</v>
      </c>
      <c r="N98" t="s">
        <v>34</v>
      </c>
      <c r="O98" t="s">
        <v>137</v>
      </c>
      <c r="P98">
        <v>36.724232000000001</v>
      </c>
      <c r="Q98">
        <v>-4.9674740000000002</v>
      </c>
      <c r="R98" t="s">
        <v>509</v>
      </c>
      <c r="S98" t="s">
        <v>510</v>
      </c>
      <c r="T98" t="s">
        <v>39</v>
      </c>
      <c r="U98" t="s">
        <v>40</v>
      </c>
      <c r="V98">
        <v>17.63</v>
      </c>
      <c r="W98">
        <v>566</v>
      </c>
      <c r="X98" t="s">
        <v>183</v>
      </c>
      <c r="Y98" t="s">
        <v>39</v>
      </c>
      <c r="Z98">
        <v>1358</v>
      </c>
    </row>
    <row r="99" spans="1:26">
      <c r="A99" t="s">
        <v>469</v>
      </c>
      <c r="B99" t="s">
        <v>280</v>
      </c>
      <c r="C99" t="s">
        <v>470</v>
      </c>
      <c r="D99" t="s">
        <v>471</v>
      </c>
      <c r="E99" t="s">
        <v>513</v>
      </c>
      <c r="F99" t="s">
        <v>473</v>
      </c>
      <c r="G99" t="s">
        <v>474</v>
      </c>
      <c r="H99" t="s">
        <v>475</v>
      </c>
      <c r="I99" t="s">
        <v>476</v>
      </c>
      <c r="J99" t="s">
        <v>381</v>
      </c>
      <c r="K99" t="s">
        <v>34</v>
      </c>
      <c r="L99" t="s">
        <v>35</v>
      </c>
      <c r="M99">
        <v>1185</v>
      </c>
      <c r="N99" t="s">
        <v>34</v>
      </c>
      <c r="O99" t="s">
        <v>137</v>
      </c>
      <c r="P99">
        <v>36.723948999999998</v>
      </c>
      <c r="Q99">
        <v>-4.9670040000000002</v>
      </c>
      <c r="R99" t="s">
        <v>509</v>
      </c>
      <c r="S99" t="s">
        <v>39</v>
      </c>
      <c r="T99" t="s">
        <v>39</v>
      </c>
      <c r="U99" t="s">
        <v>40</v>
      </c>
      <c r="V99">
        <v>17.63</v>
      </c>
      <c r="W99">
        <v>566</v>
      </c>
      <c r="X99" t="s">
        <v>183</v>
      </c>
      <c r="Y99" t="s">
        <v>39</v>
      </c>
      <c r="Z99" t="s">
        <v>39</v>
      </c>
    </row>
    <row r="100" spans="1:26">
      <c r="A100" s="1" t="s">
        <v>514</v>
      </c>
      <c r="B100" t="s">
        <v>515</v>
      </c>
      <c r="C100" t="s">
        <v>516</v>
      </c>
      <c r="D100" t="s">
        <v>517</v>
      </c>
      <c r="E100" t="s">
        <v>518</v>
      </c>
      <c r="F100" t="s">
        <v>519</v>
      </c>
      <c r="G100" t="s">
        <v>515</v>
      </c>
      <c r="H100" t="s">
        <v>516</v>
      </c>
      <c r="I100" t="s">
        <v>520</v>
      </c>
      <c r="J100" t="s">
        <v>521</v>
      </c>
      <c r="K100" t="s">
        <v>40</v>
      </c>
      <c r="L100" t="s">
        <v>39</v>
      </c>
      <c r="M100">
        <v>185</v>
      </c>
      <c r="N100" t="s">
        <v>40</v>
      </c>
      <c r="O100" t="s">
        <v>137</v>
      </c>
      <c r="P100">
        <v>61.84742</v>
      </c>
      <c r="Q100">
        <v>24.29477</v>
      </c>
      <c r="R100" t="s">
        <v>522</v>
      </c>
      <c r="S100" t="s">
        <v>523</v>
      </c>
      <c r="T100" t="s">
        <v>524</v>
      </c>
      <c r="U100" t="s">
        <v>40</v>
      </c>
      <c r="V100">
        <v>3.38</v>
      </c>
      <c r="W100">
        <v>598.79999999999995</v>
      </c>
      <c r="X100" t="s">
        <v>54</v>
      </c>
      <c r="Y100" t="s">
        <v>39</v>
      </c>
      <c r="Z100" t="s">
        <v>39</v>
      </c>
    </row>
    <row r="101" spans="1:26">
      <c r="A101" s="1" t="s">
        <v>525</v>
      </c>
      <c r="B101" t="s">
        <v>526</v>
      </c>
      <c r="C101" t="s">
        <v>527</v>
      </c>
      <c r="D101" t="s">
        <v>528</v>
      </c>
      <c r="E101" t="s">
        <v>529</v>
      </c>
      <c r="F101" t="s">
        <v>488</v>
      </c>
      <c r="G101" t="s">
        <v>155</v>
      </c>
      <c r="H101" t="s">
        <v>452</v>
      </c>
      <c r="I101" t="s">
        <v>489</v>
      </c>
      <c r="J101" t="s">
        <v>521</v>
      </c>
      <c r="K101" t="s">
        <v>34</v>
      </c>
      <c r="L101" t="s">
        <v>35</v>
      </c>
      <c r="M101">
        <v>251</v>
      </c>
      <c r="N101" t="s">
        <v>34</v>
      </c>
      <c r="O101" t="s">
        <v>36</v>
      </c>
      <c r="P101">
        <v>69.491822025000005</v>
      </c>
      <c r="Q101">
        <v>27.2310822944</v>
      </c>
      <c r="R101" t="s">
        <v>530</v>
      </c>
      <c r="S101" s="4" t="s">
        <v>531</v>
      </c>
      <c r="T101" t="s">
        <v>39</v>
      </c>
      <c r="U101" t="s">
        <v>40</v>
      </c>
      <c r="V101">
        <v>-0.98</v>
      </c>
      <c r="W101">
        <v>407.4</v>
      </c>
      <c r="X101" t="s">
        <v>142</v>
      </c>
      <c r="Y101">
        <v>-0.8</v>
      </c>
      <c r="Z101">
        <v>304</v>
      </c>
    </row>
    <row r="102" spans="1:26">
      <c r="A102" s="1" t="s">
        <v>532</v>
      </c>
      <c r="B102" t="s">
        <v>533</v>
      </c>
      <c r="C102" t="s">
        <v>534</v>
      </c>
      <c r="D102" t="s">
        <v>535</v>
      </c>
      <c r="E102" t="s">
        <v>536</v>
      </c>
      <c r="F102" t="s">
        <v>537</v>
      </c>
      <c r="G102" t="s">
        <v>538</v>
      </c>
      <c r="H102" t="s">
        <v>539</v>
      </c>
      <c r="I102" t="s">
        <v>540</v>
      </c>
      <c r="J102" t="s">
        <v>541</v>
      </c>
      <c r="K102" t="s">
        <v>40</v>
      </c>
      <c r="L102" t="s">
        <v>270</v>
      </c>
      <c r="M102">
        <v>105</v>
      </c>
      <c r="N102" t="s">
        <v>40</v>
      </c>
      <c r="O102" t="s">
        <v>36</v>
      </c>
      <c r="P102">
        <v>48.47634</v>
      </c>
      <c r="Q102">
        <v>2.7801399999999998</v>
      </c>
      <c r="R102" t="s">
        <v>542</v>
      </c>
      <c r="S102" s="4" t="s">
        <v>543</v>
      </c>
      <c r="T102" t="s">
        <v>39</v>
      </c>
      <c r="U102" t="s">
        <v>40</v>
      </c>
      <c r="V102">
        <v>10.97</v>
      </c>
      <c r="W102">
        <v>641.20000000000005</v>
      </c>
      <c r="X102" t="s">
        <v>41</v>
      </c>
      <c r="Y102">
        <v>11.2</v>
      </c>
      <c r="Z102">
        <v>667</v>
      </c>
    </row>
    <row r="103" spans="1:26">
      <c r="A103" s="1" t="s">
        <v>39</v>
      </c>
      <c r="B103" t="s">
        <v>39</v>
      </c>
      <c r="C103" t="s">
        <v>39</v>
      </c>
      <c r="D103" t="s">
        <v>39</v>
      </c>
      <c r="E103" t="s">
        <v>544</v>
      </c>
      <c r="F103" t="s">
        <v>545</v>
      </c>
      <c r="G103" t="s">
        <v>546</v>
      </c>
      <c r="H103" t="s">
        <v>115</v>
      </c>
      <c r="I103" t="s">
        <v>547</v>
      </c>
      <c r="J103" t="s">
        <v>541</v>
      </c>
      <c r="K103" t="s">
        <v>40</v>
      </c>
      <c r="L103" t="s">
        <v>270</v>
      </c>
      <c r="M103">
        <v>300</v>
      </c>
      <c r="N103" t="s">
        <v>40</v>
      </c>
      <c r="O103" t="s">
        <v>249</v>
      </c>
      <c r="P103">
        <v>48.674199999999999</v>
      </c>
      <c r="Q103">
        <v>7.0647000000000002</v>
      </c>
      <c r="R103" t="s">
        <v>548</v>
      </c>
      <c r="S103" t="s">
        <v>549</v>
      </c>
      <c r="T103" t="s">
        <v>550</v>
      </c>
      <c r="U103" t="s">
        <v>40</v>
      </c>
      <c r="V103">
        <v>9.4</v>
      </c>
      <c r="W103">
        <v>723.7</v>
      </c>
      <c r="X103" t="s">
        <v>41</v>
      </c>
      <c r="Y103" t="s">
        <v>39</v>
      </c>
      <c r="Z103" t="s">
        <v>39</v>
      </c>
    </row>
    <row r="104" spans="1:26">
      <c r="A104" s="1" t="s">
        <v>39</v>
      </c>
      <c r="B104" t="s">
        <v>39</v>
      </c>
      <c r="C104" t="s">
        <v>39</v>
      </c>
      <c r="D104" t="s">
        <v>39</v>
      </c>
      <c r="E104" t="s">
        <v>551</v>
      </c>
      <c r="F104" t="s">
        <v>545</v>
      </c>
      <c r="G104" t="s">
        <v>546</v>
      </c>
      <c r="H104" t="s">
        <v>115</v>
      </c>
      <c r="I104" t="s">
        <v>547</v>
      </c>
      <c r="J104" t="s">
        <v>541</v>
      </c>
      <c r="K104" t="s">
        <v>40</v>
      </c>
      <c r="L104" t="s">
        <v>270</v>
      </c>
      <c r="M104">
        <v>300</v>
      </c>
      <c r="N104" t="s">
        <v>40</v>
      </c>
      <c r="O104" t="s">
        <v>249</v>
      </c>
      <c r="P104">
        <v>48.674199999999999</v>
      </c>
      <c r="Q104">
        <v>7.0647000000000002</v>
      </c>
      <c r="R104" t="s">
        <v>548</v>
      </c>
      <c r="S104" t="s">
        <v>549</v>
      </c>
      <c r="T104" t="s">
        <v>550</v>
      </c>
      <c r="U104" t="s">
        <v>40</v>
      </c>
      <c r="V104">
        <v>9.4</v>
      </c>
      <c r="W104">
        <v>723.7</v>
      </c>
      <c r="X104" t="s">
        <v>41</v>
      </c>
      <c r="Y104" t="s">
        <v>39</v>
      </c>
      <c r="Z104" t="s">
        <v>39</v>
      </c>
    </row>
    <row r="105" spans="1:26">
      <c r="A105" s="1" t="s">
        <v>552</v>
      </c>
      <c r="B105" t="s">
        <v>553</v>
      </c>
      <c r="C105" t="s">
        <v>554</v>
      </c>
      <c r="D105" t="s">
        <v>555</v>
      </c>
      <c r="E105" t="s">
        <v>556</v>
      </c>
      <c r="F105" t="s">
        <v>557</v>
      </c>
      <c r="G105" t="s">
        <v>553</v>
      </c>
      <c r="H105" t="s">
        <v>554</v>
      </c>
      <c r="I105" t="s">
        <v>558</v>
      </c>
      <c r="J105" t="s">
        <v>541</v>
      </c>
      <c r="K105" t="s">
        <v>34</v>
      </c>
      <c r="L105" t="s">
        <v>35</v>
      </c>
      <c r="M105">
        <v>270</v>
      </c>
      <c r="N105" t="s">
        <v>40</v>
      </c>
      <c r="O105" t="s">
        <v>51</v>
      </c>
      <c r="P105">
        <v>43.7413888888888</v>
      </c>
      <c r="Q105">
        <v>3.5958333333333301</v>
      </c>
      <c r="R105" t="s">
        <v>559</v>
      </c>
      <c r="S105" t="s">
        <v>560</v>
      </c>
      <c r="T105" t="s">
        <v>39</v>
      </c>
      <c r="U105" t="s">
        <v>40</v>
      </c>
      <c r="V105">
        <v>11.97</v>
      </c>
      <c r="W105">
        <v>779.3</v>
      </c>
      <c r="X105" t="s">
        <v>41</v>
      </c>
      <c r="Y105">
        <v>13.4</v>
      </c>
      <c r="Z105">
        <v>907</v>
      </c>
    </row>
    <row r="106" spans="1:26">
      <c r="A106" t="s">
        <v>39</v>
      </c>
      <c r="B106" t="s">
        <v>561</v>
      </c>
      <c r="C106" t="s">
        <v>562</v>
      </c>
      <c r="D106" t="s">
        <v>563</v>
      </c>
      <c r="E106" t="s">
        <v>564</v>
      </c>
      <c r="F106" t="s">
        <v>565</v>
      </c>
      <c r="G106" t="s">
        <v>566</v>
      </c>
      <c r="H106" t="s">
        <v>115</v>
      </c>
      <c r="I106" t="s">
        <v>567</v>
      </c>
      <c r="J106" t="s">
        <v>568</v>
      </c>
      <c r="K106" t="s">
        <v>34</v>
      </c>
      <c r="L106" t="s">
        <v>39</v>
      </c>
      <c r="M106">
        <v>340</v>
      </c>
      <c r="N106" t="s">
        <v>40</v>
      </c>
      <c r="O106" t="s">
        <v>137</v>
      </c>
      <c r="P106">
        <v>56.616</v>
      </c>
      <c r="Q106">
        <v>-3.8</v>
      </c>
      <c r="R106" t="s">
        <v>569</v>
      </c>
      <c r="S106" t="s">
        <v>570</v>
      </c>
      <c r="T106" t="s">
        <v>39</v>
      </c>
      <c r="U106" t="s">
        <v>40</v>
      </c>
      <c r="V106">
        <v>6.63</v>
      </c>
      <c r="W106">
        <v>1089.5999999999999</v>
      </c>
      <c r="X106" t="s">
        <v>54</v>
      </c>
      <c r="Y106" t="s">
        <v>39</v>
      </c>
      <c r="Z106" t="s">
        <v>39</v>
      </c>
    </row>
    <row r="107" spans="1:26">
      <c r="A107" s="1" t="s">
        <v>571</v>
      </c>
      <c r="B107" t="s">
        <v>572</v>
      </c>
      <c r="C107" t="s">
        <v>562</v>
      </c>
      <c r="D107" t="s">
        <v>573</v>
      </c>
      <c r="E107" t="s">
        <v>574</v>
      </c>
      <c r="F107" t="s">
        <v>575</v>
      </c>
      <c r="G107" t="s">
        <v>576</v>
      </c>
      <c r="H107" t="s">
        <v>577</v>
      </c>
      <c r="I107" t="s">
        <v>578</v>
      </c>
      <c r="J107" t="s">
        <v>568</v>
      </c>
      <c r="K107" t="s">
        <v>34</v>
      </c>
      <c r="L107" t="s">
        <v>39</v>
      </c>
      <c r="M107">
        <v>75</v>
      </c>
      <c r="N107" t="s">
        <v>34</v>
      </c>
      <c r="O107" t="s">
        <v>137</v>
      </c>
      <c r="P107">
        <v>56.033329999999999</v>
      </c>
      <c r="Q107">
        <v>-3.7166670000000002</v>
      </c>
      <c r="R107" t="s">
        <v>579</v>
      </c>
      <c r="S107" s="4" t="s">
        <v>580</v>
      </c>
      <c r="T107" t="s">
        <v>581</v>
      </c>
      <c r="U107" t="s">
        <v>34</v>
      </c>
      <c r="V107">
        <v>7.8599999999999897</v>
      </c>
      <c r="W107">
        <v>988.2</v>
      </c>
      <c r="X107" t="s">
        <v>54</v>
      </c>
      <c r="Y107">
        <v>8.65</v>
      </c>
      <c r="Z107">
        <v>820</v>
      </c>
    </row>
    <row r="108" spans="1:26">
      <c r="A108" s="1" t="s">
        <v>571</v>
      </c>
      <c r="B108" t="s">
        <v>572</v>
      </c>
      <c r="C108" t="s">
        <v>562</v>
      </c>
      <c r="D108" t="s">
        <v>573</v>
      </c>
      <c r="E108" t="s">
        <v>582</v>
      </c>
      <c r="F108" t="s">
        <v>575</v>
      </c>
      <c r="G108" t="s">
        <v>576</v>
      </c>
      <c r="H108" t="s">
        <v>577</v>
      </c>
      <c r="I108" t="s">
        <v>578</v>
      </c>
      <c r="J108" t="s">
        <v>568</v>
      </c>
      <c r="K108" t="s">
        <v>34</v>
      </c>
      <c r="L108" t="s">
        <v>39</v>
      </c>
      <c r="M108">
        <v>75</v>
      </c>
      <c r="N108" t="s">
        <v>34</v>
      </c>
      <c r="O108" t="s">
        <v>137</v>
      </c>
      <c r="P108">
        <v>56.033329999999999</v>
      </c>
      <c r="Q108">
        <v>-3.7166670000000002</v>
      </c>
      <c r="R108" t="s">
        <v>579</v>
      </c>
      <c r="S108" t="s">
        <v>580</v>
      </c>
      <c r="T108" t="s">
        <v>581</v>
      </c>
      <c r="U108" t="s">
        <v>34</v>
      </c>
      <c r="V108">
        <v>7.8599999999999897</v>
      </c>
      <c r="W108">
        <v>988.2</v>
      </c>
      <c r="X108" t="s">
        <v>54</v>
      </c>
      <c r="Y108">
        <v>8.65</v>
      </c>
      <c r="Z108">
        <v>820</v>
      </c>
    </row>
    <row r="109" spans="1:26">
      <c r="A109" s="1" t="s">
        <v>583</v>
      </c>
      <c r="B109" t="s">
        <v>584</v>
      </c>
      <c r="C109" t="s">
        <v>585</v>
      </c>
      <c r="D109" t="s">
        <v>586</v>
      </c>
      <c r="E109" t="s">
        <v>587</v>
      </c>
      <c r="F109" t="s">
        <v>492</v>
      </c>
      <c r="G109" t="s">
        <v>493</v>
      </c>
      <c r="H109" t="s">
        <v>452</v>
      </c>
      <c r="I109" t="s">
        <v>494</v>
      </c>
      <c r="J109" t="s">
        <v>568</v>
      </c>
      <c r="K109" t="s">
        <v>34</v>
      </c>
      <c r="L109" t="s">
        <v>270</v>
      </c>
      <c r="M109">
        <v>300</v>
      </c>
      <c r="N109" t="s">
        <v>34</v>
      </c>
      <c r="O109" t="s">
        <v>137</v>
      </c>
      <c r="P109">
        <v>57.266666999999998</v>
      </c>
      <c r="Q109">
        <v>-4.8166669999999998</v>
      </c>
      <c r="R109" t="s">
        <v>588</v>
      </c>
      <c r="S109" s="4" t="s">
        <v>589</v>
      </c>
      <c r="T109" t="s">
        <v>39</v>
      </c>
      <c r="U109" t="s">
        <v>40</v>
      </c>
      <c r="V109">
        <v>7.08</v>
      </c>
      <c r="W109">
        <v>1403</v>
      </c>
      <c r="X109" t="s">
        <v>54</v>
      </c>
      <c r="Y109">
        <v>6.5</v>
      </c>
      <c r="Z109">
        <v>1215</v>
      </c>
    </row>
    <row r="110" spans="1:26">
      <c r="A110" s="1" t="s">
        <v>583</v>
      </c>
      <c r="B110" t="s">
        <v>584</v>
      </c>
      <c r="C110" t="s">
        <v>585</v>
      </c>
      <c r="D110" t="s">
        <v>586</v>
      </c>
      <c r="E110" t="s">
        <v>590</v>
      </c>
      <c r="F110" t="s">
        <v>492</v>
      </c>
      <c r="G110" t="s">
        <v>493</v>
      </c>
      <c r="H110" t="s">
        <v>452</v>
      </c>
      <c r="I110" t="s">
        <v>494</v>
      </c>
      <c r="J110" t="s">
        <v>568</v>
      </c>
      <c r="K110" t="s">
        <v>39</v>
      </c>
      <c r="L110" t="s">
        <v>270</v>
      </c>
      <c r="M110">
        <v>300</v>
      </c>
      <c r="N110" t="s">
        <v>39</v>
      </c>
      <c r="O110" t="s">
        <v>137</v>
      </c>
      <c r="P110">
        <v>57.266666999999998</v>
      </c>
      <c r="Q110">
        <v>-4.8166669999999998</v>
      </c>
      <c r="R110" t="s">
        <v>588</v>
      </c>
      <c r="S110" t="s">
        <v>589</v>
      </c>
      <c r="T110" t="s">
        <v>39</v>
      </c>
      <c r="U110" t="s">
        <v>40</v>
      </c>
      <c r="V110">
        <v>7.08</v>
      </c>
      <c r="W110">
        <v>1403</v>
      </c>
      <c r="X110" t="s">
        <v>54</v>
      </c>
      <c r="Y110">
        <v>6.5</v>
      </c>
      <c r="Z110">
        <v>1215</v>
      </c>
    </row>
    <row r="111" spans="1:26">
      <c r="A111" s="1" t="s">
        <v>583</v>
      </c>
      <c r="B111" t="s">
        <v>584</v>
      </c>
      <c r="C111" t="s">
        <v>585</v>
      </c>
      <c r="D111" t="s">
        <v>586</v>
      </c>
      <c r="E111" t="s">
        <v>591</v>
      </c>
      <c r="F111" t="s">
        <v>492</v>
      </c>
      <c r="G111" t="s">
        <v>493</v>
      </c>
      <c r="H111" t="s">
        <v>452</v>
      </c>
      <c r="I111" t="s">
        <v>494</v>
      </c>
      <c r="J111" t="s">
        <v>568</v>
      </c>
      <c r="K111" t="s">
        <v>34</v>
      </c>
      <c r="L111" t="s">
        <v>270</v>
      </c>
      <c r="M111">
        <v>300</v>
      </c>
      <c r="N111" t="s">
        <v>34</v>
      </c>
      <c r="O111" t="s">
        <v>137</v>
      </c>
      <c r="P111">
        <v>57.266666999999998</v>
      </c>
      <c r="Q111">
        <v>-4.8166669999999998</v>
      </c>
      <c r="R111" t="s">
        <v>588</v>
      </c>
      <c r="S111" t="s">
        <v>589</v>
      </c>
      <c r="T111" t="s">
        <v>39</v>
      </c>
      <c r="U111" t="s">
        <v>40</v>
      </c>
      <c r="V111">
        <v>7.08</v>
      </c>
      <c r="W111">
        <v>1403</v>
      </c>
      <c r="X111" t="s">
        <v>54</v>
      </c>
      <c r="Y111">
        <v>6.5</v>
      </c>
      <c r="Z111">
        <v>1215</v>
      </c>
    </row>
    <row r="112" spans="1:26">
      <c r="A112" t="s">
        <v>39</v>
      </c>
      <c r="B112" t="s">
        <v>39</v>
      </c>
      <c r="C112" t="s">
        <v>39</v>
      </c>
      <c r="D112" t="s">
        <v>39</v>
      </c>
      <c r="E112" t="s">
        <v>592</v>
      </c>
      <c r="F112" t="s">
        <v>593</v>
      </c>
      <c r="G112" t="s">
        <v>594</v>
      </c>
      <c r="H112" t="s">
        <v>115</v>
      </c>
      <c r="I112" t="s">
        <v>595</v>
      </c>
      <c r="J112" t="s">
        <v>596</v>
      </c>
      <c r="K112" t="s">
        <v>40</v>
      </c>
      <c r="L112" t="s">
        <v>35</v>
      </c>
      <c r="M112">
        <v>40</v>
      </c>
      <c r="N112" t="s">
        <v>40</v>
      </c>
      <c r="O112" t="s">
        <v>51</v>
      </c>
      <c r="P112">
        <v>5.278772</v>
      </c>
      <c r="Q112">
        <v>-52.924863000000002</v>
      </c>
      <c r="R112" t="s">
        <v>597</v>
      </c>
      <c r="S112" t="s">
        <v>598</v>
      </c>
      <c r="T112" t="s">
        <v>39</v>
      </c>
      <c r="U112" t="s">
        <v>40</v>
      </c>
      <c r="V112">
        <v>26</v>
      </c>
      <c r="W112">
        <v>2986</v>
      </c>
      <c r="X112" t="s">
        <v>286</v>
      </c>
      <c r="Y112">
        <v>25.7</v>
      </c>
      <c r="Z112">
        <v>3041</v>
      </c>
    </row>
    <row r="113" spans="1:26">
      <c r="A113" s="1" t="s">
        <v>599</v>
      </c>
      <c r="B113" t="s">
        <v>594</v>
      </c>
      <c r="C113" t="s">
        <v>600</v>
      </c>
      <c r="D113" t="s">
        <v>601</v>
      </c>
      <c r="E113" t="s">
        <v>602</v>
      </c>
      <c r="F113" t="s">
        <v>603</v>
      </c>
      <c r="G113" t="s">
        <v>604</v>
      </c>
      <c r="H113" t="s">
        <v>605</v>
      </c>
      <c r="I113" t="s">
        <v>606</v>
      </c>
      <c r="J113" t="s">
        <v>596</v>
      </c>
      <c r="K113" t="s">
        <v>34</v>
      </c>
      <c r="L113" t="s">
        <v>35</v>
      </c>
      <c r="M113">
        <v>45</v>
      </c>
      <c r="N113" t="s">
        <v>40</v>
      </c>
      <c r="O113" t="s">
        <v>51</v>
      </c>
      <c r="P113">
        <v>5.2816666666666698</v>
      </c>
      <c r="Q113">
        <v>-52.912222222222198</v>
      </c>
      <c r="R113" t="s">
        <v>597</v>
      </c>
      <c r="S113" t="s">
        <v>607</v>
      </c>
      <c r="T113" t="s">
        <v>39</v>
      </c>
      <c r="U113" t="s">
        <v>40</v>
      </c>
      <c r="V113">
        <v>26</v>
      </c>
      <c r="W113">
        <v>2986</v>
      </c>
      <c r="X113" t="s">
        <v>286</v>
      </c>
      <c r="Y113">
        <v>25.5</v>
      </c>
      <c r="Z113">
        <v>3194</v>
      </c>
    </row>
    <row r="114" spans="1:26">
      <c r="A114" t="s">
        <v>608</v>
      </c>
      <c r="B114" t="s">
        <v>609</v>
      </c>
      <c r="C114" t="s">
        <v>610</v>
      </c>
      <c r="D114" t="s">
        <v>611</v>
      </c>
      <c r="E114" t="s">
        <v>612</v>
      </c>
      <c r="F114" t="s">
        <v>613</v>
      </c>
      <c r="G114" t="s">
        <v>614</v>
      </c>
      <c r="H114" t="s">
        <v>610</v>
      </c>
      <c r="I114" t="s">
        <v>615</v>
      </c>
      <c r="J114" t="s">
        <v>616</v>
      </c>
      <c r="K114" t="s">
        <v>34</v>
      </c>
      <c r="L114" t="s">
        <v>284</v>
      </c>
      <c r="M114">
        <v>71</v>
      </c>
      <c r="N114" t="s">
        <v>34</v>
      </c>
      <c r="O114" t="s">
        <v>51</v>
      </c>
      <c r="P114">
        <v>-2.0708888999999999</v>
      </c>
      <c r="Q114">
        <v>102.79183329999999</v>
      </c>
      <c r="R114" t="s">
        <v>617</v>
      </c>
      <c r="S114" s="4" t="s">
        <v>618</v>
      </c>
      <c r="T114" t="s">
        <v>39</v>
      </c>
      <c r="U114" t="s">
        <v>40</v>
      </c>
      <c r="V114" t="s">
        <v>39</v>
      </c>
      <c r="W114" t="s">
        <v>39</v>
      </c>
      <c r="X114" t="s">
        <v>243</v>
      </c>
      <c r="Y114" t="s">
        <v>1134</v>
      </c>
      <c r="Z114" t="s">
        <v>1133</v>
      </c>
    </row>
    <row r="115" spans="1:26">
      <c r="A115" t="s">
        <v>613</v>
      </c>
      <c r="B115" t="s">
        <v>614</v>
      </c>
      <c r="C115" t="s">
        <v>610</v>
      </c>
      <c r="D115" t="s">
        <v>615</v>
      </c>
      <c r="E115" t="s">
        <v>619</v>
      </c>
      <c r="F115" t="s">
        <v>608</v>
      </c>
      <c r="G115" t="s">
        <v>609</v>
      </c>
      <c r="H115" t="s">
        <v>610</v>
      </c>
      <c r="I115" t="s">
        <v>611</v>
      </c>
      <c r="J115" t="s">
        <v>616</v>
      </c>
      <c r="K115" t="s">
        <v>34</v>
      </c>
      <c r="L115" t="s">
        <v>284</v>
      </c>
      <c r="M115">
        <v>90</v>
      </c>
      <c r="N115" t="s">
        <v>34</v>
      </c>
      <c r="O115" t="s">
        <v>36</v>
      </c>
      <c r="P115">
        <v>-2.095278</v>
      </c>
      <c r="Q115">
        <v>102.78322199999999</v>
      </c>
      <c r="R115" t="s">
        <v>617</v>
      </c>
      <c r="S115" t="s">
        <v>39</v>
      </c>
      <c r="T115" t="s">
        <v>39</v>
      </c>
      <c r="U115" t="s">
        <v>40</v>
      </c>
      <c r="V115" t="s">
        <v>39</v>
      </c>
      <c r="W115" t="s">
        <v>39</v>
      </c>
      <c r="X115" t="s">
        <v>243</v>
      </c>
      <c r="Y115" t="s">
        <v>39</v>
      </c>
      <c r="Z115" t="s">
        <v>39</v>
      </c>
    </row>
    <row r="116" spans="1:26">
      <c r="A116" s="1" t="s">
        <v>620</v>
      </c>
      <c r="B116" t="s">
        <v>621</v>
      </c>
      <c r="C116" t="s">
        <v>610</v>
      </c>
      <c r="D116" t="s">
        <v>622</v>
      </c>
      <c r="E116" t="s">
        <v>623</v>
      </c>
      <c r="F116" t="s">
        <v>624</v>
      </c>
      <c r="G116" t="s">
        <v>625</v>
      </c>
      <c r="H116" t="s">
        <v>610</v>
      </c>
      <c r="I116" t="s">
        <v>626</v>
      </c>
      <c r="J116" t="s">
        <v>616</v>
      </c>
      <c r="K116" t="s">
        <v>34</v>
      </c>
      <c r="L116" t="s">
        <v>35</v>
      </c>
      <c r="M116">
        <v>1050</v>
      </c>
      <c r="N116" t="s">
        <v>34</v>
      </c>
      <c r="O116" t="s">
        <v>51</v>
      </c>
      <c r="P116">
        <v>-1.494</v>
      </c>
      <c r="Q116">
        <v>120.057</v>
      </c>
      <c r="R116" t="s">
        <v>627</v>
      </c>
      <c r="S116" t="s">
        <v>628</v>
      </c>
      <c r="T116" t="s">
        <v>39</v>
      </c>
      <c r="U116" t="s">
        <v>40</v>
      </c>
      <c r="V116">
        <v>26.55</v>
      </c>
      <c r="W116">
        <v>1809</v>
      </c>
      <c r="X116" t="s">
        <v>183</v>
      </c>
      <c r="Y116">
        <v>21.8</v>
      </c>
      <c r="Z116">
        <v>1750</v>
      </c>
    </row>
    <row r="117" spans="1:26">
      <c r="A117" s="1" t="s">
        <v>629</v>
      </c>
      <c r="B117" t="s">
        <v>630</v>
      </c>
      <c r="C117" t="s">
        <v>631</v>
      </c>
      <c r="D117" t="s">
        <v>632</v>
      </c>
      <c r="E117" t="s">
        <v>633</v>
      </c>
      <c r="F117" t="s">
        <v>634</v>
      </c>
      <c r="G117" t="s">
        <v>635</v>
      </c>
      <c r="H117" t="s">
        <v>631</v>
      </c>
      <c r="I117" t="s">
        <v>636</v>
      </c>
      <c r="J117" t="s">
        <v>637</v>
      </c>
      <c r="K117" t="s">
        <v>34</v>
      </c>
      <c r="L117" t="s">
        <v>224</v>
      </c>
      <c r="M117">
        <v>650</v>
      </c>
      <c r="N117" t="s">
        <v>40</v>
      </c>
      <c r="O117" t="s">
        <v>137</v>
      </c>
      <c r="P117">
        <v>31.3449993133544</v>
      </c>
      <c r="Q117">
        <v>35.051498413085902</v>
      </c>
      <c r="R117" t="s">
        <v>638</v>
      </c>
      <c r="S117" s="4" t="s">
        <v>639</v>
      </c>
      <c r="T117" t="s">
        <v>640</v>
      </c>
      <c r="U117" t="s">
        <v>40</v>
      </c>
      <c r="V117">
        <v>18.2</v>
      </c>
      <c r="W117">
        <v>342.5</v>
      </c>
      <c r="X117" t="s">
        <v>97</v>
      </c>
      <c r="Y117">
        <v>18.2</v>
      </c>
      <c r="Z117">
        <v>285</v>
      </c>
    </row>
    <row r="118" spans="1:26">
      <c r="A118" t="s">
        <v>39</v>
      </c>
      <c r="B118" t="s">
        <v>39</v>
      </c>
      <c r="C118" t="s">
        <v>39</v>
      </c>
      <c r="D118" t="s">
        <v>39</v>
      </c>
      <c r="E118" t="s">
        <v>641</v>
      </c>
      <c r="F118" t="s">
        <v>642</v>
      </c>
      <c r="G118" t="s">
        <v>643</v>
      </c>
      <c r="H118" t="s">
        <v>644</v>
      </c>
      <c r="I118" t="s">
        <v>645</v>
      </c>
      <c r="J118" t="s">
        <v>646</v>
      </c>
      <c r="K118" t="s">
        <v>40</v>
      </c>
      <c r="L118" t="s">
        <v>35</v>
      </c>
      <c r="M118">
        <v>1715</v>
      </c>
      <c r="N118" t="s">
        <v>34</v>
      </c>
      <c r="O118" t="s">
        <v>249</v>
      </c>
      <c r="P118">
        <v>46.693519999999999</v>
      </c>
      <c r="Q118">
        <v>10.612869999999999</v>
      </c>
      <c r="R118" t="s">
        <v>647</v>
      </c>
      <c r="S118" t="s">
        <v>39</v>
      </c>
      <c r="T118" t="s">
        <v>39</v>
      </c>
      <c r="U118" t="s">
        <v>40</v>
      </c>
      <c r="V118">
        <v>2</v>
      </c>
      <c r="W118">
        <v>1038.9000000000001</v>
      </c>
      <c r="X118" t="s">
        <v>142</v>
      </c>
      <c r="Y118" t="s">
        <v>39</v>
      </c>
      <c r="Z118" t="s">
        <v>39</v>
      </c>
    </row>
    <row r="119" spans="1:26">
      <c r="A119" t="s">
        <v>39</v>
      </c>
      <c r="B119" t="s">
        <v>39</v>
      </c>
      <c r="C119" t="s">
        <v>39</v>
      </c>
      <c r="D119" t="s">
        <v>39</v>
      </c>
      <c r="E119" t="s">
        <v>648</v>
      </c>
      <c r="F119" t="s">
        <v>642</v>
      </c>
      <c r="G119" t="s">
        <v>643</v>
      </c>
      <c r="H119" t="s">
        <v>644</v>
      </c>
      <c r="I119" t="s">
        <v>645</v>
      </c>
      <c r="J119" t="s">
        <v>646</v>
      </c>
      <c r="K119" t="s">
        <v>40</v>
      </c>
      <c r="L119" t="s">
        <v>44</v>
      </c>
      <c r="M119">
        <v>1990</v>
      </c>
      <c r="N119" t="s">
        <v>34</v>
      </c>
      <c r="O119" t="s">
        <v>249</v>
      </c>
      <c r="P119">
        <v>46.697670000000002</v>
      </c>
      <c r="Q119">
        <v>10.60717</v>
      </c>
      <c r="R119" t="s">
        <v>649</v>
      </c>
      <c r="S119" t="s">
        <v>39</v>
      </c>
      <c r="T119" t="s">
        <v>39</v>
      </c>
      <c r="U119" t="s">
        <v>40</v>
      </c>
      <c r="V119">
        <v>2</v>
      </c>
      <c r="W119">
        <v>1038.9000000000001</v>
      </c>
      <c r="X119" t="s">
        <v>142</v>
      </c>
      <c r="Y119" t="s">
        <v>39</v>
      </c>
      <c r="Z119" t="s">
        <v>39</v>
      </c>
    </row>
    <row r="120" spans="1:26">
      <c r="A120" t="s">
        <v>39</v>
      </c>
      <c r="B120" t="s">
        <v>39</v>
      </c>
      <c r="C120" t="s">
        <v>39</v>
      </c>
      <c r="D120" t="s">
        <v>39</v>
      </c>
      <c r="E120" t="s">
        <v>650</v>
      </c>
      <c r="F120" t="s">
        <v>642</v>
      </c>
      <c r="G120" t="s">
        <v>643</v>
      </c>
      <c r="H120" t="s">
        <v>644</v>
      </c>
      <c r="I120" t="s">
        <v>645</v>
      </c>
      <c r="J120" t="s">
        <v>646</v>
      </c>
      <c r="K120" t="s">
        <v>40</v>
      </c>
      <c r="L120" t="s">
        <v>44</v>
      </c>
      <c r="M120">
        <v>2100</v>
      </c>
      <c r="N120" t="s">
        <v>34</v>
      </c>
      <c r="O120" t="s">
        <v>158</v>
      </c>
      <c r="P120">
        <v>46.74</v>
      </c>
      <c r="Q120">
        <v>10.690861111111101</v>
      </c>
      <c r="R120" t="s">
        <v>651</v>
      </c>
      <c r="S120" t="s">
        <v>39</v>
      </c>
      <c r="T120" t="s">
        <v>39</v>
      </c>
      <c r="U120" t="s">
        <v>40</v>
      </c>
      <c r="V120">
        <v>2</v>
      </c>
      <c r="W120">
        <v>1038.9000000000001</v>
      </c>
      <c r="X120" t="s">
        <v>142</v>
      </c>
      <c r="Y120" t="s">
        <v>39</v>
      </c>
      <c r="Z120" t="s">
        <v>39</v>
      </c>
    </row>
    <row r="121" spans="1:26">
      <c r="A121" t="s">
        <v>39</v>
      </c>
      <c r="B121" t="s">
        <v>39</v>
      </c>
      <c r="C121" t="s">
        <v>39</v>
      </c>
      <c r="D121" t="s">
        <v>39</v>
      </c>
      <c r="E121" t="s">
        <v>652</v>
      </c>
      <c r="F121" t="s">
        <v>642</v>
      </c>
      <c r="G121" t="s">
        <v>643</v>
      </c>
      <c r="H121" t="s">
        <v>644</v>
      </c>
      <c r="I121" t="s">
        <v>645</v>
      </c>
      <c r="J121" t="s">
        <v>646</v>
      </c>
      <c r="K121" t="s">
        <v>40</v>
      </c>
      <c r="L121" t="s">
        <v>44</v>
      </c>
      <c r="M121">
        <v>1160</v>
      </c>
      <c r="N121" t="s">
        <v>34</v>
      </c>
      <c r="O121" t="s">
        <v>158</v>
      </c>
      <c r="P121">
        <v>46.677720000000001</v>
      </c>
      <c r="Q121">
        <v>10.57808</v>
      </c>
      <c r="R121" t="s">
        <v>653</v>
      </c>
      <c r="S121" t="s">
        <v>39</v>
      </c>
      <c r="T121" t="s">
        <v>39</v>
      </c>
      <c r="U121" t="s">
        <v>40</v>
      </c>
      <c r="V121">
        <v>1.66</v>
      </c>
      <c r="W121">
        <v>1048</v>
      </c>
      <c r="X121" t="s">
        <v>142</v>
      </c>
      <c r="Y121" t="s">
        <v>39</v>
      </c>
      <c r="Z121" t="s">
        <v>39</v>
      </c>
    </row>
    <row r="122" spans="1:26">
      <c r="A122" t="s">
        <v>654</v>
      </c>
      <c r="B122" t="s">
        <v>643</v>
      </c>
      <c r="C122" t="s">
        <v>644</v>
      </c>
      <c r="D122" t="s">
        <v>645</v>
      </c>
      <c r="E122" t="s">
        <v>655</v>
      </c>
      <c r="F122" t="s">
        <v>656</v>
      </c>
      <c r="G122" t="s">
        <v>657</v>
      </c>
      <c r="H122" t="s">
        <v>658</v>
      </c>
      <c r="I122" t="s">
        <v>659</v>
      </c>
      <c r="J122" t="s">
        <v>646</v>
      </c>
      <c r="K122" t="s">
        <v>34</v>
      </c>
      <c r="L122" t="s">
        <v>35</v>
      </c>
      <c r="M122">
        <v>1794</v>
      </c>
      <c r="N122" t="s">
        <v>40</v>
      </c>
      <c r="O122" t="s">
        <v>137</v>
      </c>
      <c r="P122">
        <v>46.586860000000001</v>
      </c>
      <c r="Q122">
        <v>11.43369</v>
      </c>
      <c r="R122" t="s">
        <v>660</v>
      </c>
      <c r="S122" t="s">
        <v>39</v>
      </c>
      <c r="T122" t="s">
        <v>39</v>
      </c>
      <c r="U122" t="s">
        <v>40</v>
      </c>
      <c r="V122">
        <v>4.0599999999999996</v>
      </c>
      <c r="W122">
        <v>952.4</v>
      </c>
      <c r="X122" t="s">
        <v>54</v>
      </c>
      <c r="Y122" t="s">
        <v>39</v>
      </c>
      <c r="Z122" t="s">
        <v>39</v>
      </c>
    </row>
    <row r="123" spans="1:26">
      <c r="A123" t="s">
        <v>39</v>
      </c>
      <c r="B123" t="s">
        <v>39</v>
      </c>
      <c r="C123" t="s">
        <v>39</v>
      </c>
      <c r="D123" t="s">
        <v>39</v>
      </c>
      <c r="E123" t="s">
        <v>661</v>
      </c>
      <c r="F123" t="s">
        <v>642</v>
      </c>
      <c r="G123" t="s">
        <v>643</v>
      </c>
      <c r="H123" t="s">
        <v>644</v>
      </c>
      <c r="I123" t="s">
        <v>645</v>
      </c>
      <c r="J123" t="s">
        <v>646</v>
      </c>
      <c r="K123" t="s">
        <v>40</v>
      </c>
      <c r="L123" t="s">
        <v>35</v>
      </c>
      <c r="M123">
        <v>2030</v>
      </c>
      <c r="N123" t="s">
        <v>34</v>
      </c>
      <c r="O123" t="s">
        <v>158</v>
      </c>
      <c r="P123">
        <v>46.698650000000001</v>
      </c>
      <c r="Q123">
        <v>10.64222</v>
      </c>
      <c r="R123" t="s">
        <v>662</v>
      </c>
      <c r="S123" t="s">
        <v>39</v>
      </c>
      <c r="T123" t="s">
        <v>39</v>
      </c>
      <c r="U123" t="s">
        <v>40</v>
      </c>
      <c r="V123">
        <v>2</v>
      </c>
      <c r="W123">
        <v>1038.9000000000001</v>
      </c>
      <c r="X123" t="s">
        <v>142</v>
      </c>
      <c r="Y123" t="s">
        <v>39</v>
      </c>
      <c r="Z123" t="s">
        <v>39</v>
      </c>
    </row>
    <row r="124" spans="1:26">
      <c r="A124" s="1" t="s">
        <v>663</v>
      </c>
      <c r="B124" t="s">
        <v>664</v>
      </c>
      <c r="C124" t="s">
        <v>665</v>
      </c>
      <c r="D124" t="s">
        <v>666</v>
      </c>
      <c r="E124" t="s">
        <v>667</v>
      </c>
      <c r="F124" t="s">
        <v>668</v>
      </c>
      <c r="G124" t="s">
        <v>669</v>
      </c>
      <c r="H124" t="s">
        <v>665</v>
      </c>
      <c r="I124" t="s">
        <v>670</v>
      </c>
      <c r="J124" t="s">
        <v>646</v>
      </c>
      <c r="K124" t="s">
        <v>34</v>
      </c>
      <c r="L124" t="s">
        <v>35</v>
      </c>
      <c r="M124">
        <v>2100</v>
      </c>
      <c r="N124" t="s">
        <v>40</v>
      </c>
      <c r="O124" t="s">
        <v>249</v>
      </c>
      <c r="P124">
        <v>45.82376</v>
      </c>
      <c r="Q124">
        <v>7.5608899999999997</v>
      </c>
      <c r="R124" t="s">
        <v>671</v>
      </c>
      <c r="S124" t="s">
        <v>672</v>
      </c>
      <c r="T124" t="s">
        <v>39</v>
      </c>
      <c r="U124" t="s">
        <v>40</v>
      </c>
      <c r="V124">
        <v>2</v>
      </c>
      <c r="W124">
        <v>1558.8</v>
      </c>
      <c r="X124" t="s">
        <v>142</v>
      </c>
      <c r="Y124" t="s">
        <v>39</v>
      </c>
      <c r="Z124" t="s">
        <v>39</v>
      </c>
    </row>
    <row r="125" spans="1:26">
      <c r="A125" s="1" t="s">
        <v>39</v>
      </c>
      <c r="B125" t="s">
        <v>39</v>
      </c>
      <c r="C125" t="s">
        <v>39</v>
      </c>
      <c r="D125" t="s">
        <v>39</v>
      </c>
      <c r="E125" t="s">
        <v>673</v>
      </c>
      <c r="F125" t="s">
        <v>674</v>
      </c>
      <c r="G125" t="s">
        <v>675</v>
      </c>
      <c r="H125" t="s">
        <v>676</v>
      </c>
      <c r="I125" t="s">
        <v>677</v>
      </c>
      <c r="J125" t="s">
        <v>678</v>
      </c>
      <c r="K125" t="s">
        <v>34</v>
      </c>
      <c r="L125" t="s">
        <v>270</v>
      </c>
      <c r="M125">
        <v>40</v>
      </c>
      <c r="N125" t="s">
        <v>34</v>
      </c>
      <c r="O125" t="s">
        <v>249</v>
      </c>
      <c r="P125">
        <v>43.076126000000002</v>
      </c>
      <c r="Q125">
        <v>141.523033</v>
      </c>
      <c r="R125" t="s">
        <v>679</v>
      </c>
      <c r="S125" t="s">
        <v>39</v>
      </c>
      <c r="T125" t="s">
        <v>680</v>
      </c>
      <c r="U125" t="s">
        <v>40</v>
      </c>
      <c r="V125">
        <v>7.24</v>
      </c>
      <c r="W125">
        <v>1168.0999999999999</v>
      </c>
      <c r="X125" t="s">
        <v>54</v>
      </c>
      <c r="Y125" t="s">
        <v>39</v>
      </c>
      <c r="Z125" t="s">
        <v>39</v>
      </c>
    </row>
    <row r="126" spans="1:26">
      <c r="A126" s="1" t="s">
        <v>39</v>
      </c>
      <c r="B126" t="s">
        <v>39</v>
      </c>
      <c r="C126" t="s">
        <v>39</v>
      </c>
      <c r="D126" t="s">
        <v>39</v>
      </c>
      <c r="E126" t="s">
        <v>681</v>
      </c>
      <c r="F126" t="s">
        <v>674</v>
      </c>
      <c r="G126" t="s">
        <v>675</v>
      </c>
      <c r="H126" t="s">
        <v>676</v>
      </c>
      <c r="I126" t="s">
        <v>677</v>
      </c>
      <c r="J126" t="s">
        <v>678</v>
      </c>
      <c r="K126" t="s">
        <v>34</v>
      </c>
      <c r="L126" t="s">
        <v>270</v>
      </c>
      <c r="M126">
        <v>40</v>
      </c>
      <c r="N126" t="s">
        <v>34</v>
      </c>
      <c r="O126" t="s">
        <v>137</v>
      </c>
      <c r="P126">
        <v>43.077390999999999</v>
      </c>
      <c r="Q126">
        <v>141.523022</v>
      </c>
      <c r="R126" t="s">
        <v>679</v>
      </c>
      <c r="S126" t="s">
        <v>39</v>
      </c>
      <c r="T126" t="s">
        <v>680</v>
      </c>
      <c r="U126" t="s">
        <v>40</v>
      </c>
      <c r="V126">
        <v>7.24</v>
      </c>
      <c r="W126">
        <v>1168.0999999999999</v>
      </c>
      <c r="X126" t="s">
        <v>54</v>
      </c>
      <c r="Y126" t="s">
        <v>39</v>
      </c>
      <c r="Z126" t="s">
        <v>39</v>
      </c>
    </row>
    <row r="127" spans="1:26">
      <c r="A127" s="1" t="s">
        <v>682</v>
      </c>
      <c r="B127" t="s">
        <v>683</v>
      </c>
      <c r="C127" t="s">
        <v>684</v>
      </c>
      <c r="D127" t="s">
        <v>685</v>
      </c>
      <c r="E127" t="s">
        <v>686</v>
      </c>
      <c r="F127" t="s">
        <v>687</v>
      </c>
      <c r="G127" t="s">
        <v>688</v>
      </c>
      <c r="H127" t="s">
        <v>689</v>
      </c>
      <c r="I127" t="s">
        <v>690</v>
      </c>
      <c r="J127" t="s">
        <v>691</v>
      </c>
      <c r="K127" t="s">
        <v>34</v>
      </c>
      <c r="L127" t="s">
        <v>270</v>
      </c>
      <c r="M127">
        <v>950</v>
      </c>
      <c r="N127" t="s">
        <v>34</v>
      </c>
      <c r="O127" t="s">
        <v>51</v>
      </c>
      <c r="P127">
        <v>-18.93167</v>
      </c>
      <c r="Q127">
        <v>48.711669999999998</v>
      </c>
      <c r="R127" t="s">
        <v>692</v>
      </c>
      <c r="S127" s="4" t="s">
        <v>693</v>
      </c>
      <c r="T127" t="s">
        <v>694</v>
      </c>
      <c r="U127" t="s">
        <v>40</v>
      </c>
      <c r="V127" t="s">
        <v>39</v>
      </c>
      <c r="W127" t="s">
        <v>39</v>
      </c>
      <c r="X127" t="s">
        <v>39</v>
      </c>
      <c r="Y127">
        <v>18.5</v>
      </c>
      <c r="Z127">
        <v>1625</v>
      </c>
    </row>
    <row r="128" spans="1:26">
      <c r="A128" s="1" t="s">
        <v>682</v>
      </c>
      <c r="B128" t="s">
        <v>683</v>
      </c>
      <c r="C128" t="s">
        <v>684</v>
      </c>
      <c r="D128" t="s">
        <v>685</v>
      </c>
      <c r="E128" t="s">
        <v>695</v>
      </c>
      <c r="F128" t="s">
        <v>687</v>
      </c>
      <c r="G128" t="s">
        <v>688</v>
      </c>
      <c r="H128" t="s">
        <v>689</v>
      </c>
      <c r="I128" t="s">
        <v>690</v>
      </c>
      <c r="J128" t="s">
        <v>691</v>
      </c>
      <c r="K128" t="s">
        <v>34</v>
      </c>
      <c r="L128" t="s">
        <v>270</v>
      </c>
      <c r="M128">
        <v>990</v>
      </c>
      <c r="N128" t="s">
        <v>34</v>
      </c>
      <c r="O128" t="s">
        <v>51</v>
      </c>
      <c r="P128">
        <v>-18.947220000000002</v>
      </c>
      <c r="Q128">
        <v>48.395269999999996</v>
      </c>
      <c r="R128" t="s">
        <v>696</v>
      </c>
      <c r="S128" s="4" t="s">
        <v>693</v>
      </c>
      <c r="T128" t="s">
        <v>39</v>
      </c>
      <c r="U128" t="s">
        <v>40</v>
      </c>
      <c r="V128">
        <v>18.850000000000001</v>
      </c>
      <c r="W128">
        <v>1342.5</v>
      </c>
      <c r="X128" t="s">
        <v>183</v>
      </c>
      <c r="Y128">
        <v>18.5</v>
      </c>
      <c r="Z128">
        <v>1625</v>
      </c>
    </row>
    <row r="129" spans="1:26">
      <c r="A129" s="1" t="s">
        <v>697</v>
      </c>
      <c r="B129" t="s">
        <v>698</v>
      </c>
      <c r="C129" t="s">
        <v>699</v>
      </c>
      <c r="D129" t="s">
        <v>700</v>
      </c>
      <c r="E129" t="s">
        <v>701</v>
      </c>
      <c r="F129" t="s">
        <v>702</v>
      </c>
      <c r="G129" t="s">
        <v>703</v>
      </c>
      <c r="H129" t="s">
        <v>704</v>
      </c>
      <c r="I129" t="s">
        <v>705</v>
      </c>
      <c r="J129" t="s">
        <v>706</v>
      </c>
      <c r="K129" t="s">
        <v>34</v>
      </c>
      <c r="L129" t="s">
        <v>270</v>
      </c>
      <c r="M129">
        <v>2180</v>
      </c>
      <c r="N129" t="s">
        <v>34</v>
      </c>
      <c r="O129" t="s">
        <v>137</v>
      </c>
      <c r="P129">
        <v>19.493099999999998</v>
      </c>
      <c r="Q129">
        <v>-97.042199999999994</v>
      </c>
      <c r="R129" t="s">
        <v>707</v>
      </c>
      <c r="S129" s="4" t="s">
        <v>708</v>
      </c>
      <c r="T129" t="s">
        <v>709</v>
      </c>
      <c r="U129" t="s">
        <v>40</v>
      </c>
      <c r="V129">
        <v>18.8</v>
      </c>
      <c r="W129">
        <v>1480</v>
      </c>
      <c r="X129" t="s">
        <v>183</v>
      </c>
      <c r="Y129" s="7" t="s">
        <v>1139</v>
      </c>
      <c r="Z129">
        <v>2500</v>
      </c>
    </row>
    <row r="130" spans="1:26">
      <c r="A130" s="1" t="s">
        <v>710</v>
      </c>
      <c r="B130" t="s">
        <v>711</v>
      </c>
      <c r="C130" t="s">
        <v>712</v>
      </c>
      <c r="D130" t="s">
        <v>713</v>
      </c>
      <c r="E130" t="s">
        <v>714</v>
      </c>
      <c r="F130" t="s">
        <v>715</v>
      </c>
      <c r="G130" t="s">
        <v>716</v>
      </c>
      <c r="H130" t="s">
        <v>712</v>
      </c>
      <c r="I130" t="s">
        <v>717</v>
      </c>
      <c r="J130" t="s">
        <v>706</v>
      </c>
      <c r="K130" t="s">
        <v>34</v>
      </c>
      <c r="L130" t="s">
        <v>35</v>
      </c>
      <c r="M130">
        <v>1440</v>
      </c>
      <c r="N130" t="s">
        <v>34</v>
      </c>
      <c r="O130" t="s">
        <v>51</v>
      </c>
      <c r="P130">
        <v>19.513999999999999</v>
      </c>
      <c r="Q130">
        <v>-96.980333000000002</v>
      </c>
      <c r="R130" t="s">
        <v>718</v>
      </c>
      <c r="S130" t="s">
        <v>39</v>
      </c>
      <c r="T130" t="s">
        <v>719</v>
      </c>
      <c r="U130" t="s">
        <v>40</v>
      </c>
      <c r="V130">
        <v>18.8</v>
      </c>
      <c r="W130">
        <v>1480</v>
      </c>
      <c r="X130" t="s">
        <v>183</v>
      </c>
      <c r="Y130" t="s">
        <v>39</v>
      </c>
      <c r="Z130" t="s">
        <v>39</v>
      </c>
    </row>
    <row r="131" spans="1:26">
      <c r="A131" s="1" t="s">
        <v>710</v>
      </c>
      <c r="B131" t="s">
        <v>711</v>
      </c>
      <c r="C131" t="s">
        <v>712</v>
      </c>
      <c r="D131" t="s">
        <v>713</v>
      </c>
      <c r="E131" t="s">
        <v>720</v>
      </c>
      <c r="F131" t="s">
        <v>715</v>
      </c>
      <c r="G131" t="s">
        <v>716</v>
      </c>
      <c r="H131" t="s">
        <v>712</v>
      </c>
      <c r="I131" t="s">
        <v>717</v>
      </c>
      <c r="J131" t="s">
        <v>706</v>
      </c>
      <c r="K131" t="s">
        <v>34</v>
      </c>
      <c r="L131" t="s">
        <v>35</v>
      </c>
      <c r="M131">
        <v>1524</v>
      </c>
      <c r="N131" t="s">
        <v>34</v>
      </c>
      <c r="O131" t="s">
        <v>51</v>
      </c>
      <c r="P131">
        <v>19.534219</v>
      </c>
      <c r="Q131">
        <v>-96.988112000000001</v>
      </c>
      <c r="R131" t="s">
        <v>721</v>
      </c>
      <c r="S131" t="s">
        <v>39</v>
      </c>
      <c r="T131" t="s">
        <v>719</v>
      </c>
      <c r="U131" t="s">
        <v>40</v>
      </c>
      <c r="V131">
        <v>18.8</v>
      </c>
      <c r="W131">
        <v>1480</v>
      </c>
      <c r="X131" t="s">
        <v>183</v>
      </c>
      <c r="Y131" t="s">
        <v>39</v>
      </c>
      <c r="Z131" t="s">
        <v>39</v>
      </c>
    </row>
    <row r="132" spans="1:26">
      <c r="A132" t="s">
        <v>39</v>
      </c>
      <c r="B132" t="s">
        <v>39</v>
      </c>
      <c r="C132" t="s">
        <v>39</v>
      </c>
      <c r="D132" t="s">
        <v>39</v>
      </c>
      <c r="E132" t="s">
        <v>722</v>
      </c>
      <c r="F132" t="s">
        <v>723</v>
      </c>
      <c r="G132" t="s">
        <v>724</v>
      </c>
      <c r="H132" t="s">
        <v>725</v>
      </c>
      <c r="I132" t="s">
        <v>726</v>
      </c>
      <c r="J132" t="s">
        <v>727</v>
      </c>
      <c r="K132" t="s">
        <v>34</v>
      </c>
      <c r="L132" t="s">
        <v>270</v>
      </c>
      <c r="M132">
        <v>25</v>
      </c>
      <c r="N132" t="s">
        <v>40</v>
      </c>
      <c r="O132" t="s">
        <v>137</v>
      </c>
      <c r="P132">
        <v>52.166483333333296</v>
      </c>
      <c r="Q132">
        <v>5.7435527777777704</v>
      </c>
      <c r="R132" t="s">
        <v>728</v>
      </c>
      <c r="S132" t="s">
        <v>729</v>
      </c>
      <c r="T132" t="s">
        <v>39</v>
      </c>
      <c r="U132" t="s">
        <v>40</v>
      </c>
      <c r="V132">
        <v>9.18</v>
      </c>
      <c r="W132">
        <v>789.8</v>
      </c>
      <c r="X132" t="s">
        <v>41</v>
      </c>
      <c r="Y132" t="s">
        <v>39</v>
      </c>
      <c r="Z132" t="s">
        <v>39</v>
      </c>
    </row>
    <row r="133" spans="1:26">
      <c r="A133" t="s">
        <v>730</v>
      </c>
      <c r="B133" t="s">
        <v>731</v>
      </c>
      <c r="C133" t="s">
        <v>39</v>
      </c>
      <c r="D133" t="s">
        <v>732</v>
      </c>
      <c r="E133" t="s">
        <v>733</v>
      </c>
      <c r="F133" t="s">
        <v>734</v>
      </c>
      <c r="G133" t="s">
        <v>735</v>
      </c>
      <c r="H133" t="s">
        <v>736</v>
      </c>
      <c r="I133" t="s">
        <v>737</v>
      </c>
      <c r="J133" t="s">
        <v>727</v>
      </c>
      <c r="K133" t="s">
        <v>34</v>
      </c>
      <c r="L133" t="s">
        <v>35</v>
      </c>
      <c r="M133">
        <v>50</v>
      </c>
      <c r="N133" t="s">
        <v>34</v>
      </c>
      <c r="O133" t="s">
        <v>158</v>
      </c>
      <c r="P133">
        <v>52.251111111111101</v>
      </c>
      <c r="Q133">
        <v>5.6902777777777702</v>
      </c>
      <c r="R133" t="s">
        <v>738</v>
      </c>
      <c r="S133" t="s">
        <v>39</v>
      </c>
      <c r="T133" t="s">
        <v>39</v>
      </c>
      <c r="U133" t="s">
        <v>40</v>
      </c>
      <c r="V133">
        <v>9.14</v>
      </c>
      <c r="W133">
        <v>787.6</v>
      </c>
      <c r="X133" t="s">
        <v>41</v>
      </c>
      <c r="Y133" t="s">
        <v>39</v>
      </c>
      <c r="Z133" t="s">
        <v>39</v>
      </c>
    </row>
    <row r="134" spans="1:26">
      <c r="A134" s="1" t="s">
        <v>739</v>
      </c>
      <c r="B134" t="s">
        <v>740</v>
      </c>
      <c r="C134" t="s">
        <v>741</v>
      </c>
      <c r="D134" t="s">
        <v>742</v>
      </c>
      <c r="E134" t="s">
        <v>743</v>
      </c>
      <c r="F134" t="s">
        <v>744</v>
      </c>
      <c r="G134" t="s">
        <v>745</v>
      </c>
      <c r="H134" t="s">
        <v>741</v>
      </c>
      <c r="I134" t="s">
        <v>746</v>
      </c>
      <c r="J134" t="s">
        <v>747</v>
      </c>
      <c r="K134" t="s">
        <v>34</v>
      </c>
      <c r="L134" t="s">
        <v>35</v>
      </c>
      <c r="M134">
        <v>90</v>
      </c>
      <c r="N134" t="s">
        <v>34</v>
      </c>
      <c r="O134" t="s">
        <v>51</v>
      </c>
      <c r="P134">
        <v>-36.7958</v>
      </c>
      <c r="Q134">
        <v>174.49029999999999</v>
      </c>
      <c r="R134" t="s">
        <v>748</v>
      </c>
      <c r="S134" t="s">
        <v>749</v>
      </c>
      <c r="T134" t="s">
        <v>750</v>
      </c>
      <c r="U134" t="s">
        <v>40</v>
      </c>
      <c r="V134">
        <v>15.14</v>
      </c>
      <c r="W134">
        <v>1273.8</v>
      </c>
      <c r="X134" t="s">
        <v>54</v>
      </c>
      <c r="Y134">
        <v>16.5</v>
      </c>
      <c r="Z134">
        <v>2168.5</v>
      </c>
    </row>
    <row r="135" spans="1:26">
      <c r="A135" s="1" t="s">
        <v>751</v>
      </c>
      <c r="B135" t="s">
        <v>752</v>
      </c>
      <c r="C135" t="s">
        <v>753</v>
      </c>
      <c r="D135" t="s">
        <v>57</v>
      </c>
      <c r="E135" t="s">
        <v>754</v>
      </c>
      <c r="F135" t="s">
        <v>755</v>
      </c>
      <c r="G135" t="s">
        <v>114</v>
      </c>
      <c r="H135" t="s">
        <v>756</v>
      </c>
      <c r="I135" t="s">
        <v>57</v>
      </c>
      <c r="J135" t="s">
        <v>757</v>
      </c>
      <c r="K135" t="s">
        <v>34</v>
      </c>
      <c r="L135" t="s">
        <v>35</v>
      </c>
      <c r="M135">
        <v>235</v>
      </c>
      <c r="N135" t="s">
        <v>40</v>
      </c>
      <c r="O135" t="s">
        <v>95</v>
      </c>
      <c r="P135">
        <v>38.540555555555599</v>
      </c>
      <c r="Q135">
        <v>-8.0002777777777005</v>
      </c>
      <c r="R135" t="s">
        <v>758</v>
      </c>
      <c r="S135" s="4" t="s">
        <v>759</v>
      </c>
      <c r="T135" t="s">
        <v>760</v>
      </c>
      <c r="U135" t="s">
        <v>40</v>
      </c>
      <c r="V135">
        <v>16.149999999999999</v>
      </c>
      <c r="W135">
        <v>613.5</v>
      </c>
      <c r="X135" t="s">
        <v>41</v>
      </c>
      <c r="Y135">
        <v>15</v>
      </c>
      <c r="Z135">
        <v>665</v>
      </c>
    </row>
    <row r="136" spans="1:26">
      <c r="A136" s="1" t="s">
        <v>761</v>
      </c>
      <c r="B136" t="s">
        <v>762</v>
      </c>
      <c r="C136" t="s">
        <v>763</v>
      </c>
      <c r="D136" t="s">
        <v>351</v>
      </c>
      <c r="E136" t="s">
        <v>764</v>
      </c>
      <c r="F136" t="s">
        <v>765</v>
      </c>
      <c r="G136" t="s">
        <v>766</v>
      </c>
      <c r="H136" t="s">
        <v>39</v>
      </c>
      <c r="I136" t="s">
        <v>767</v>
      </c>
      <c r="J136" t="s">
        <v>757</v>
      </c>
      <c r="K136" t="s">
        <v>34</v>
      </c>
      <c r="L136" t="s">
        <v>224</v>
      </c>
      <c r="M136">
        <v>5</v>
      </c>
      <c r="N136" t="s">
        <v>34</v>
      </c>
      <c r="O136" t="s">
        <v>479</v>
      </c>
      <c r="P136">
        <v>38.250188000000001</v>
      </c>
      <c r="Q136">
        <v>-8.7577169999999995</v>
      </c>
      <c r="R136" t="s">
        <v>768</v>
      </c>
      <c r="S136" t="s">
        <v>273</v>
      </c>
      <c r="T136" t="s">
        <v>769</v>
      </c>
      <c r="U136" t="s">
        <v>40</v>
      </c>
      <c r="V136">
        <v>16.8</v>
      </c>
      <c r="W136">
        <v>581.5</v>
      </c>
      <c r="X136" t="s">
        <v>41</v>
      </c>
      <c r="Y136" t="s">
        <v>39</v>
      </c>
      <c r="Z136" t="s">
        <v>39</v>
      </c>
    </row>
    <row r="137" spans="1:26">
      <c r="A137" s="1" t="s">
        <v>770</v>
      </c>
      <c r="B137" t="s">
        <v>771</v>
      </c>
      <c r="C137" t="s">
        <v>772</v>
      </c>
      <c r="D137" t="s">
        <v>773</v>
      </c>
      <c r="E137" t="s">
        <v>774</v>
      </c>
      <c r="F137" t="s">
        <v>775</v>
      </c>
      <c r="G137" t="s">
        <v>776</v>
      </c>
      <c r="H137" t="s">
        <v>772</v>
      </c>
      <c r="I137" t="s">
        <v>777</v>
      </c>
      <c r="J137" t="s">
        <v>778</v>
      </c>
      <c r="K137" t="s">
        <v>34</v>
      </c>
      <c r="L137" t="s">
        <v>85</v>
      </c>
      <c r="M137">
        <v>90</v>
      </c>
      <c r="N137" t="s">
        <v>34</v>
      </c>
      <c r="O137" t="s">
        <v>249</v>
      </c>
      <c r="P137">
        <v>68.737849999999995</v>
      </c>
      <c r="Q137">
        <v>161.50450000000001</v>
      </c>
      <c r="R137" t="s">
        <v>779</v>
      </c>
      <c r="S137" t="s">
        <v>39</v>
      </c>
      <c r="T137" t="s">
        <v>780</v>
      </c>
      <c r="U137" t="s">
        <v>40</v>
      </c>
      <c r="V137">
        <v>-12.5</v>
      </c>
      <c r="W137">
        <v>153</v>
      </c>
      <c r="X137" t="s">
        <v>781</v>
      </c>
      <c r="Y137" t="s">
        <v>39</v>
      </c>
      <c r="Z137" t="s">
        <v>39</v>
      </c>
    </row>
    <row r="138" spans="1:26">
      <c r="A138" s="1" t="s">
        <v>39</v>
      </c>
      <c r="B138" t="s">
        <v>39</v>
      </c>
      <c r="C138" t="s">
        <v>39</v>
      </c>
      <c r="D138" t="s">
        <v>39</v>
      </c>
      <c r="E138" t="s">
        <v>782</v>
      </c>
      <c r="F138" t="s">
        <v>770</v>
      </c>
      <c r="G138" t="s">
        <v>771</v>
      </c>
      <c r="H138" t="s">
        <v>772</v>
      </c>
      <c r="I138" t="s">
        <v>773</v>
      </c>
      <c r="J138" t="s">
        <v>778</v>
      </c>
      <c r="K138" t="s">
        <v>34</v>
      </c>
      <c r="L138" t="s">
        <v>85</v>
      </c>
      <c r="M138">
        <v>6</v>
      </c>
      <c r="N138" t="s">
        <v>34</v>
      </c>
      <c r="O138" t="s">
        <v>249</v>
      </c>
      <c r="P138">
        <v>68.742000000000004</v>
      </c>
      <c r="Q138">
        <v>161.40799999999999</v>
      </c>
      <c r="R138" t="s">
        <v>204</v>
      </c>
      <c r="S138" t="s">
        <v>39</v>
      </c>
      <c r="T138" t="s">
        <v>783</v>
      </c>
      <c r="U138" t="s">
        <v>40</v>
      </c>
      <c r="V138">
        <v>-12.5</v>
      </c>
      <c r="W138">
        <v>153</v>
      </c>
      <c r="X138" t="s">
        <v>781</v>
      </c>
      <c r="Y138" t="s">
        <v>39</v>
      </c>
      <c r="Z138" t="s">
        <v>39</v>
      </c>
    </row>
    <row r="139" spans="1:26">
      <c r="A139" t="s">
        <v>39</v>
      </c>
      <c r="B139" t="s">
        <v>39</v>
      </c>
      <c r="C139" t="s">
        <v>39</v>
      </c>
      <c r="D139" t="s">
        <v>39</v>
      </c>
      <c r="E139" t="s">
        <v>784</v>
      </c>
      <c r="F139" t="s">
        <v>785</v>
      </c>
      <c r="G139" t="s">
        <v>786</v>
      </c>
      <c r="H139" t="s">
        <v>787</v>
      </c>
      <c r="I139" t="s">
        <v>788</v>
      </c>
      <c r="J139" t="s">
        <v>778</v>
      </c>
      <c r="K139" t="s">
        <v>34</v>
      </c>
      <c r="L139" t="s">
        <v>35</v>
      </c>
      <c r="M139">
        <v>260</v>
      </c>
      <c r="N139" t="s">
        <v>40</v>
      </c>
      <c r="O139" t="s">
        <v>137</v>
      </c>
      <c r="P139">
        <v>56.461527799999999</v>
      </c>
      <c r="Q139">
        <v>32.922083299999997</v>
      </c>
      <c r="R139" t="s">
        <v>789</v>
      </c>
      <c r="S139" s="4" t="s">
        <v>790</v>
      </c>
      <c r="T139" t="s">
        <v>39</v>
      </c>
      <c r="U139" t="s">
        <v>40</v>
      </c>
      <c r="V139">
        <v>4.18</v>
      </c>
      <c r="W139">
        <v>638.6</v>
      </c>
      <c r="X139" t="s">
        <v>54</v>
      </c>
      <c r="Y139">
        <v>3.73</v>
      </c>
      <c r="Z139">
        <v>584.9</v>
      </c>
    </row>
    <row r="140" spans="1:26">
      <c r="A140" t="s">
        <v>1152</v>
      </c>
      <c r="B140" t="s">
        <v>1153</v>
      </c>
      <c r="C140" t="s">
        <v>1154</v>
      </c>
      <c r="D140" t="s">
        <v>1155</v>
      </c>
      <c r="E140" t="s">
        <v>1156</v>
      </c>
      <c r="F140" t="s">
        <v>1157</v>
      </c>
      <c r="G140" t="s">
        <v>1158</v>
      </c>
      <c r="H140" t="s">
        <v>1154</v>
      </c>
      <c r="I140" t="s">
        <v>1159</v>
      </c>
      <c r="J140" t="s">
        <v>778</v>
      </c>
      <c r="K140" t="s">
        <v>34</v>
      </c>
      <c r="L140" t="s">
        <v>270</v>
      </c>
      <c r="M140">
        <v>243</v>
      </c>
      <c r="N140" t="s">
        <v>34</v>
      </c>
      <c r="O140" t="s">
        <v>158</v>
      </c>
      <c r="P140">
        <v>56.36</v>
      </c>
      <c r="Q140">
        <v>92.95</v>
      </c>
      <c r="R140" t="s">
        <v>1160</v>
      </c>
      <c r="S140" t="s">
        <v>1161</v>
      </c>
      <c r="T140" s="1" t="s">
        <v>1162</v>
      </c>
      <c r="U140" t="s">
        <v>40</v>
      </c>
      <c r="V140">
        <v>0.85</v>
      </c>
      <c r="W140">
        <v>478</v>
      </c>
      <c r="X140" t="s">
        <v>54</v>
      </c>
      <c r="Y140" t="s">
        <v>39</v>
      </c>
      <c r="Z140" t="s">
        <v>39</v>
      </c>
    </row>
    <row r="141" spans="1:26">
      <c r="A141" t="s">
        <v>791</v>
      </c>
      <c r="B141" t="s">
        <v>792</v>
      </c>
      <c r="C141" t="s">
        <v>793</v>
      </c>
      <c r="D141" t="s">
        <v>794</v>
      </c>
      <c r="E141" t="s">
        <v>795</v>
      </c>
      <c r="F141" t="s">
        <v>796</v>
      </c>
      <c r="G141" t="s">
        <v>797</v>
      </c>
      <c r="H141" t="s">
        <v>793</v>
      </c>
      <c r="I141" t="s">
        <v>798</v>
      </c>
      <c r="J141" t="s">
        <v>799</v>
      </c>
      <c r="K141" t="s">
        <v>34</v>
      </c>
      <c r="L141" t="s">
        <v>224</v>
      </c>
      <c r="M141">
        <v>10</v>
      </c>
      <c r="N141" t="s">
        <v>34</v>
      </c>
      <c r="O141" t="s">
        <v>95</v>
      </c>
      <c r="P141">
        <v>16.344000000000001</v>
      </c>
      <c r="Q141">
        <v>-15.428000000000001</v>
      </c>
      <c r="R141" t="s">
        <v>800</v>
      </c>
      <c r="S141" t="s">
        <v>801</v>
      </c>
      <c r="T141" t="s">
        <v>39</v>
      </c>
      <c r="U141" t="s">
        <v>40</v>
      </c>
      <c r="V141">
        <v>27.7</v>
      </c>
      <c r="W141">
        <v>227</v>
      </c>
      <c r="X141" t="s">
        <v>97</v>
      </c>
      <c r="Y141" t="s">
        <v>39</v>
      </c>
      <c r="Z141" t="s">
        <v>39</v>
      </c>
    </row>
    <row r="142" spans="1:26">
      <c r="A142" t="s">
        <v>791</v>
      </c>
      <c r="B142" t="s">
        <v>792</v>
      </c>
      <c r="C142" t="s">
        <v>793</v>
      </c>
      <c r="D142" t="s">
        <v>794</v>
      </c>
      <c r="E142" t="s">
        <v>802</v>
      </c>
      <c r="F142" t="s">
        <v>796</v>
      </c>
      <c r="G142" t="s">
        <v>797</v>
      </c>
      <c r="H142" t="s">
        <v>793</v>
      </c>
      <c r="I142" t="s">
        <v>798</v>
      </c>
      <c r="J142" t="s">
        <v>799</v>
      </c>
      <c r="K142" t="s">
        <v>34</v>
      </c>
      <c r="L142" t="s">
        <v>224</v>
      </c>
      <c r="M142">
        <v>10</v>
      </c>
      <c r="N142" t="s">
        <v>34</v>
      </c>
      <c r="O142" t="s">
        <v>95</v>
      </c>
      <c r="P142">
        <v>16.344000000000001</v>
      </c>
      <c r="Q142">
        <v>-15.428000000000001</v>
      </c>
      <c r="R142" t="s">
        <v>800</v>
      </c>
      <c r="S142" t="s">
        <v>801</v>
      </c>
      <c r="T142" t="s">
        <v>39</v>
      </c>
      <c r="U142" t="s">
        <v>40</v>
      </c>
      <c r="V142">
        <v>27.7</v>
      </c>
      <c r="W142">
        <v>227</v>
      </c>
      <c r="X142" t="s">
        <v>97</v>
      </c>
      <c r="Y142" t="s">
        <v>39</v>
      </c>
      <c r="Z142" t="s">
        <v>39</v>
      </c>
    </row>
    <row r="143" spans="1:26">
      <c r="A143" t="s">
        <v>791</v>
      </c>
      <c r="B143" t="s">
        <v>792</v>
      </c>
      <c r="C143" t="s">
        <v>793</v>
      </c>
      <c r="D143" t="s">
        <v>794</v>
      </c>
      <c r="E143" t="s">
        <v>803</v>
      </c>
      <c r="F143" t="s">
        <v>796</v>
      </c>
      <c r="G143" t="s">
        <v>797</v>
      </c>
      <c r="H143" t="s">
        <v>793</v>
      </c>
      <c r="I143" t="s">
        <v>798</v>
      </c>
      <c r="J143" t="s">
        <v>799</v>
      </c>
      <c r="K143" t="s">
        <v>34</v>
      </c>
      <c r="L143" t="s">
        <v>224</v>
      </c>
      <c r="M143">
        <v>10</v>
      </c>
      <c r="N143" t="s">
        <v>34</v>
      </c>
      <c r="O143" t="s">
        <v>95</v>
      </c>
      <c r="P143">
        <v>16.344000000000001</v>
      </c>
      <c r="Q143">
        <v>-15.428000000000001</v>
      </c>
      <c r="R143" t="s">
        <v>800</v>
      </c>
      <c r="S143" t="s">
        <v>801</v>
      </c>
      <c r="T143" t="s">
        <v>39</v>
      </c>
      <c r="U143" t="s">
        <v>40</v>
      </c>
      <c r="V143">
        <v>27.7</v>
      </c>
      <c r="W143">
        <v>227</v>
      </c>
      <c r="X143" t="s">
        <v>97</v>
      </c>
      <c r="Y143" t="s">
        <v>39</v>
      </c>
      <c r="Z143" t="s">
        <v>39</v>
      </c>
    </row>
    <row r="144" spans="1:26">
      <c r="A144" s="1" t="s">
        <v>804</v>
      </c>
      <c r="B144" t="s">
        <v>805</v>
      </c>
      <c r="C144" t="s">
        <v>806</v>
      </c>
      <c r="D144" t="s">
        <v>807</v>
      </c>
      <c r="E144" t="s">
        <v>808</v>
      </c>
      <c r="F144" t="s">
        <v>809</v>
      </c>
      <c r="G144" t="s">
        <v>810</v>
      </c>
      <c r="H144" t="s">
        <v>806</v>
      </c>
      <c r="I144" t="s">
        <v>811</v>
      </c>
      <c r="J144" t="s">
        <v>812</v>
      </c>
      <c r="K144" t="s">
        <v>39</v>
      </c>
      <c r="L144" t="s">
        <v>270</v>
      </c>
      <c r="M144">
        <v>45</v>
      </c>
      <c r="N144" t="s">
        <v>40</v>
      </c>
      <c r="O144" t="s">
        <v>137</v>
      </c>
      <c r="P144">
        <v>60.085999999999999</v>
      </c>
      <c r="Q144">
        <v>17.48</v>
      </c>
      <c r="R144" t="s">
        <v>813</v>
      </c>
      <c r="S144" s="4" t="s">
        <v>814</v>
      </c>
      <c r="T144" t="s">
        <v>815</v>
      </c>
      <c r="U144" t="s">
        <v>40</v>
      </c>
      <c r="V144">
        <v>5.47</v>
      </c>
      <c r="W144">
        <v>571</v>
      </c>
      <c r="X144" t="s">
        <v>41</v>
      </c>
      <c r="Y144">
        <v>5.5</v>
      </c>
      <c r="Z144">
        <v>527</v>
      </c>
    </row>
    <row r="145" spans="1:26">
      <c r="A145" s="1" t="s">
        <v>804</v>
      </c>
      <c r="B145" t="s">
        <v>805</v>
      </c>
      <c r="C145" t="s">
        <v>806</v>
      </c>
      <c r="D145" t="s">
        <v>807</v>
      </c>
      <c r="E145" t="s">
        <v>816</v>
      </c>
      <c r="F145" t="s">
        <v>809</v>
      </c>
      <c r="G145" t="s">
        <v>810</v>
      </c>
      <c r="H145" t="s">
        <v>806</v>
      </c>
      <c r="I145" t="s">
        <v>811</v>
      </c>
      <c r="J145" t="s">
        <v>812</v>
      </c>
      <c r="K145" t="s">
        <v>39</v>
      </c>
      <c r="L145" t="s">
        <v>270</v>
      </c>
      <c r="M145">
        <v>45</v>
      </c>
      <c r="N145" t="s">
        <v>40</v>
      </c>
      <c r="O145" t="s">
        <v>137</v>
      </c>
      <c r="P145">
        <v>60.085999999999999</v>
      </c>
      <c r="Q145">
        <v>17.48</v>
      </c>
      <c r="R145" t="s">
        <v>813</v>
      </c>
      <c r="S145" t="s">
        <v>814</v>
      </c>
      <c r="T145" t="s">
        <v>815</v>
      </c>
      <c r="U145" t="s">
        <v>40</v>
      </c>
      <c r="V145">
        <v>5.47</v>
      </c>
      <c r="W145">
        <v>571</v>
      </c>
      <c r="X145" t="s">
        <v>41</v>
      </c>
      <c r="Y145">
        <v>5.5</v>
      </c>
      <c r="Z145">
        <v>527</v>
      </c>
    </row>
    <row r="146" spans="1:26">
      <c r="A146" s="1" t="s">
        <v>817</v>
      </c>
      <c r="B146" t="s">
        <v>818</v>
      </c>
      <c r="C146" t="s">
        <v>806</v>
      </c>
      <c r="D146" t="s">
        <v>819</v>
      </c>
      <c r="E146" t="s">
        <v>820</v>
      </c>
      <c r="F146" t="s">
        <v>809</v>
      </c>
      <c r="G146" t="s">
        <v>810</v>
      </c>
      <c r="H146" t="s">
        <v>806</v>
      </c>
      <c r="I146" t="s">
        <v>811</v>
      </c>
      <c r="J146" t="s">
        <v>812</v>
      </c>
      <c r="K146" t="s">
        <v>39</v>
      </c>
      <c r="L146" t="s">
        <v>270</v>
      </c>
      <c r="M146">
        <v>45</v>
      </c>
      <c r="N146" t="s">
        <v>40</v>
      </c>
      <c r="O146" t="s">
        <v>137</v>
      </c>
      <c r="P146">
        <v>60.085999999999999</v>
      </c>
      <c r="Q146">
        <v>17.48</v>
      </c>
      <c r="R146" t="s">
        <v>813</v>
      </c>
      <c r="S146" t="s">
        <v>814</v>
      </c>
      <c r="T146" t="s">
        <v>815</v>
      </c>
      <c r="U146" t="s">
        <v>40</v>
      </c>
      <c r="V146">
        <v>5.47</v>
      </c>
      <c r="W146">
        <v>571</v>
      </c>
      <c r="X146" t="s">
        <v>41</v>
      </c>
      <c r="Y146">
        <v>5.5</v>
      </c>
      <c r="Z146">
        <v>527</v>
      </c>
    </row>
    <row r="147" spans="1:26">
      <c r="A147" s="1" t="s">
        <v>817</v>
      </c>
      <c r="B147" t="s">
        <v>818</v>
      </c>
      <c r="C147" t="s">
        <v>806</v>
      </c>
      <c r="D147" t="s">
        <v>819</v>
      </c>
      <c r="E147" t="s">
        <v>821</v>
      </c>
      <c r="F147" t="s">
        <v>809</v>
      </c>
      <c r="G147" t="s">
        <v>810</v>
      </c>
      <c r="H147" t="s">
        <v>806</v>
      </c>
      <c r="I147" t="s">
        <v>811</v>
      </c>
      <c r="J147" t="s">
        <v>812</v>
      </c>
      <c r="K147" t="s">
        <v>39</v>
      </c>
      <c r="L147" t="s">
        <v>270</v>
      </c>
      <c r="M147">
        <v>45</v>
      </c>
      <c r="N147" t="s">
        <v>40</v>
      </c>
      <c r="O147" t="s">
        <v>137</v>
      </c>
      <c r="P147">
        <v>60.085999999999999</v>
      </c>
      <c r="Q147">
        <v>17.48</v>
      </c>
      <c r="R147" t="s">
        <v>813</v>
      </c>
      <c r="S147" t="s">
        <v>814</v>
      </c>
      <c r="T147" t="s">
        <v>815</v>
      </c>
      <c r="U147" t="s">
        <v>40</v>
      </c>
      <c r="V147">
        <v>5.47</v>
      </c>
      <c r="W147">
        <v>571</v>
      </c>
      <c r="X147" t="s">
        <v>41</v>
      </c>
      <c r="Y147">
        <v>5.5</v>
      </c>
      <c r="Z147">
        <v>527</v>
      </c>
    </row>
    <row r="148" spans="1:26">
      <c r="A148" s="1" t="s">
        <v>817</v>
      </c>
      <c r="B148" t="s">
        <v>818</v>
      </c>
      <c r="C148" t="s">
        <v>806</v>
      </c>
      <c r="D148" t="s">
        <v>819</v>
      </c>
      <c r="E148" t="s">
        <v>822</v>
      </c>
      <c r="F148" t="s">
        <v>809</v>
      </c>
      <c r="G148" t="s">
        <v>810</v>
      </c>
      <c r="H148" t="s">
        <v>806</v>
      </c>
      <c r="I148" t="s">
        <v>811</v>
      </c>
      <c r="J148" t="s">
        <v>812</v>
      </c>
      <c r="K148" t="s">
        <v>39</v>
      </c>
      <c r="L148" t="s">
        <v>270</v>
      </c>
      <c r="M148">
        <v>45</v>
      </c>
      <c r="N148" t="s">
        <v>39</v>
      </c>
      <c r="O148" t="s">
        <v>137</v>
      </c>
      <c r="P148">
        <v>60.082999999999998</v>
      </c>
      <c r="Q148">
        <v>17.475999999999999</v>
      </c>
      <c r="R148" t="s">
        <v>813</v>
      </c>
      <c r="S148" s="4" t="s">
        <v>823</v>
      </c>
      <c r="T148" t="s">
        <v>824</v>
      </c>
      <c r="U148" t="s">
        <v>40</v>
      </c>
      <c r="V148">
        <v>5.47</v>
      </c>
      <c r="W148">
        <v>571</v>
      </c>
      <c r="X148" t="s">
        <v>41</v>
      </c>
      <c r="Y148">
        <v>5.5</v>
      </c>
      <c r="Z148">
        <v>527</v>
      </c>
    </row>
    <row r="149" spans="1:26">
      <c r="A149" s="1" t="s">
        <v>817</v>
      </c>
      <c r="B149" t="s">
        <v>818</v>
      </c>
      <c r="C149" t="s">
        <v>806</v>
      </c>
      <c r="D149" t="s">
        <v>819</v>
      </c>
      <c r="E149" t="s">
        <v>825</v>
      </c>
      <c r="F149" t="s">
        <v>809</v>
      </c>
      <c r="G149" t="s">
        <v>810</v>
      </c>
      <c r="H149" t="s">
        <v>806</v>
      </c>
      <c r="I149" t="s">
        <v>811</v>
      </c>
      <c r="J149" t="s">
        <v>812</v>
      </c>
      <c r="K149" t="s">
        <v>39</v>
      </c>
      <c r="L149" t="s">
        <v>270</v>
      </c>
      <c r="M149">
        <v>45</v>
      </c>
      <c r="N149" t="s">
        <v>39</v>
      </c>
      <c r="O149" t="s">
        <v>137</v>
      </c>
      <c r="P149">
        <v>60.082999999999998</v>
      </c>
      <c r="Q149">
        <v>17.475999999999999</v>
      </c>
      <c r="R149" t="s">
        <v>813</v>
      </c>
      <c r="S149" t="s">
        <v>823</v>
      </c>
      <c r="T149" t="s">
        <v>824</v>
      </c>
      <c r="U149" t="s">
        <v>40</v>
      </c>
      <c r="V149">
        <v>5.47</v>
      </c>
      <c r="W149">
        <v>571</v>
      </c>
      <c r="X149" t="s">
        <v>41</v>
      </c>
      <c r="Y149">
        <v>5.5</v>
      </c>
      <c r="Z149">
        <v>527</v>
      </c>
    </row>
    <row r="150" spans="1:26">
      <c r="A150" s="1" t="s">
        <v>817</v>
      </c>
      <c r="B150" t="s">
        <v>818</v>
      </c>
      <c r="C150" t="s">
        <v>806</v>
      </c>
      <c r="D150" t="s">
        <v>819</v>
      </c>
      <c r="E150" t="s">
        <v>826</v>
      </c>
      <c r="F150" t="s">
        <v>809</v>
      </c>
      <c r="G150" t="s">
        <v>810</v>
      </c>
      <c r="H150" t="s">
        <v>806</v>
      </c>
      <c r="I150" t="s">
        <v>811</v>
      </c>
      <c r="J150" t="s">
        <v>812</v>
      </c>
      <c r="K150" t="s">
        <v>39</v>
      </c>
      <c r="L150" t="s">
        <v>270</v>
      </c>
      <c r="M150">
        <v>45</v>
      </c>
      <c r="N150" t="s">
        <v>39</v>
      </c>
      <c r="O150" t="s">
        <v>137</v>
      </c>
      <c r="P150">
        <v>60.082999999999998</v>
      </c>
      <c r="Q150">
        <v>17.475999999999999</v>
      </c>
      <c r="R150" t="s">
        <v>813</v>
      </c>
      <c r="S150" t="s">
        <v>823</v>
      </c>
      <c r="T150" t="s">
        <v>824</v>
      </c>
      <c r="U150" t="s">
        <v>40</v>
      </c>
      <c r="V150">
        <v>5.47</v>
      </c>
      <c r="W150">
        <v>571</v>
      </c>
      <c r="X150" t="s">
        <v>41</v>
      </c>
      <c r="Y150">
        <v>5.5</v>
      </c>
      <c r="Z150">
        <v>527</v>
      </c>
    </row>
    <row r="151" spans="1:26">
      <c r="A151" s="1" t="s">
        <v>827</v>
      </c>
      <c r="B151" t="s">
        <v>828</v>
      </c>
      <c r="C151" t="s">
        <v>829</v>
      </c>
      <c r="D151" t="s">
        <v>830</v>
      </c>
      <c r="E151" t="s">
        <v>831</v>
      </c>
      <c r="F151" t="s">
        <v>832</v>
      </c>
      <c r="G151" t="s">
        <v>833</v>
      </c>
      <c r="H151" t="s">
        <v>834</v>
      </c>
      <c r="I151" t="s">
        <v>835</v>
      </c>
      <c r="J151" t="s">
        <v>812</v>
      </c>
      <c r="K151" t="s">
        <v>34</v>
      </c>
      <c r="L151" t="s">
        <v>270</v>
      </c>
      <c r="M151">
        <v>76</v>
      </c>
      <c r="N151" t="s">
        <v>34</v>
      </c>
      <c r="O151" t="s">
        <v>137</v>
      </c>
      <c r="P151">
        <v>58.363900000000001</v>
      </c>
      <c r="Q151">
        <v>12.149800000000001</v>
      </c>
      <c r="R151" t="s">
        <v>836</v>
      </c>
      <c r="S151" t="s">
        <v>837</v>
      </c>
      <c r="T151" t="s">
        <v>838</v>
      </c>
      <c r="U151" t="s">
        <v>40</v>
      </c>
      <c r="V151">
        <v>6.6</v>
      </c>
      <c r="W151">
        <v>754.6</v>
      </c>
      <c r="X151" t="s">
        <v>54</v>
      </c>
      <c r="Y151">
        <v>6.4</v>
      </c>
      <c r="Z151">
        <v>709</v>
      </c>
    </row>
    <row r="152" spans="1:26">
      <c r="A152" s="1" t="s">
        <v>817</v>
      </c>
      <c r="B152" t="s">
        <v>818</v>
      </c>
      <c r="C152" t="s">
        <v>806</v>
      </c>
      <c r="D152" t="s">
        <v>819</v>
      </c>
      <c r="E152" t="s">
        <v>839</v>
      </c>
      <c r="F152" t="s">
        <v>809</v>
      </c>
      <c r="G152" t="s">
        <v>810</v>
      </c>
      <c r="H152" t="s">
        <v>806</v>
      </c>
      <c r="I152" t="s">
        <v>811</v>
      </c>
      <c r="J152" t="s">
        <v>812</v>
      </c>
      <c r="K152" t="s">
        <v>39</v>
      </c>
      <c r="L152" t="s">
        <v>270</v>
      </c>
      <c r="M152">
        <v>50</v>
      </c>
      <c r="N152" t="s">
        <v>40</v>
      </c>
      <c r="O152" t="s">
        <v>137</v>
      </c>
      <c r="P152">
        <v>60.128999999999998</v>
      </c>
      <c r="Q152">
        <v>17.835000000000001</v>
      </c>
      <c r="R152" t="s">
        <v>840</v>
      </c>
      <c r="S152" t="s">
        <v>39</v>
      </c>
      <c r="T152" t="s">
        <v>841</v>
      </c>
      <c r="U152" t="s">
        <v>40</v>
      </c>
      <c r="V152">
        <v>5.4799999999999898</v>
      </c>
      <c r="W152">
        <v>566.79999999999995</v>
      </c>
      <c r="X152" t="s">
        <v>41</v>
      </c>
      <c r="Y152" t="s">
        <v>39</v>
      </c>
      <c r="Z152" t="s">
        <v>39</v>
      </c>
    </row>
    <row r="153" spans="1:26">
      <c r="A153" s="1" t="s">
        <v>817</v>
      </c>
      <c r="B153" t="s">
        <v>818</v>
      </c>
      <c r="C153" t="s">
        <v>806</v>
      </c>
      <c r="D153" t="s">
        <v>819</v>
      </c>
      <c r="E153" t="s">
        <v>842</v>
      </c>
      <c r="F153" t="s">
        <v>809</v>
      </c>
      <c r="G153" t="s">
        <v>810</v>
      </c>
      <c r="H153" t="s">
        <v>806</v>
      </c>
      <c r="I153" t="s">
        <v>811</v>
      </c>
      <c r="J153" t="s">
        <v>812</v>
      </c>
      <c r="K153" t="s">
        <v>39</v>
      </c>
      <c r="L153" t="s">
        <v>270</v>
      </c>
      <c r="M153">
        <v>50</v>
      </c>
      <c r="N153" t="s">
        <v>34</v>
      </c>
      <c r="O153" t="s">
        <v>137</v>
      </c>
      <c r="P153">
        <v>60.095999999999997</v>
      </c>
      <c r="Q153">
        <v>17.826000000000001</v>
      </c>
      <c r="R153" t="s">
        <v>840</v>
      </c>
      <c r="S153" t="s">
        <v>39</v>
      </c>
      <c r="T153" t="s">
        <v>843</v>
      </c>
      <c r="U153" t="s">
        <v>40</v>
      </c>
      <c r="V153">
        <v>5.76</v>
      </c>
      <c r="W153">
        <v>555.6</v>
      </c>
      <c r="X153" t="s">
        <v>41</v>
      </c>
      <c r="Y153" t="s">
        <v>39</v>
      </c>
      <c r="Z153" t="s">
        <v>39</v>
      </c>
    </row>
    <row r="154" spans="1:26">
      <c r="A154" s="1" t="s">
        <v>844</v>
      </c>
      <c r="B154" t="s">
        <v>845</v>
      </c>
      <c r="C154" t="s">
        <v>846</v>
      </c>
      <c r="D154" t="s">
        <v>847</v>
      </c>
      <c r="E154" t="s">
        <v>848</v>
      </c>
      <c r="F154" t="s">
        <v>849</v>
      </c>
      <c r="G154" t="s">
        <v>850</v>
      </c>
      <c r="H154" t="s">
        <v>851</v>
      </c>
      <c r="I154" t="s">
        <v>852</v>
      </c>
      <c r="J154" t="s">
        <v>812</v>
      </c>
      <c r="K154" t="s">
        <v>34</v>
      </c>
      <c r="L154" t="s">
        <v>35</v>
      </c>
      <c r="M154">
        <v>267</v>
      </c>
      <c r="N154" t="s">
        <v>34</v>
      </c>
      <c r="O154" t="s">
        <v>137</v>
      </c>
      <c r="P154">
        <v>64.256096940000006</v>
      </c>
      <c r="Q154">
        <v>19.774511109999999</v>
      </c>
      <c r="R154" t="s">
        <v>853</v>
      </c>
      <c r="S154" t="s">
        <v>854</v>
      </c>
      <c r="T154" t="s">
        <v>39</v>
      </c>
      <c r="U154" t="s">
        <v>40</v>
      </c>
      <c r="V154">
        <v>1</v>
      </c>
      <c r="W154">
        <v>585</v>
      </c>
      <c r="X154" t="s">
        <v>142</v>
      </c>
      <c r="Y154">
        <v>1.8</v>
      </c>
      <c r="Z154">
        <v>614</v>
      </c>
    </row>
    <row r="155" spans="1:26">
      <c r="A155" t="s">
        <v>855</v>
      </c>
      <c r="B155" t="s">
        <v>856</v>
      </c>
      <c r="C155" t="s">
        <v>857</v>
      </c>
      <c r="D155" t="s">
        <v>858</v>
      </c>
      <c r="E155" t="s">
        <v>859</v>
      </c>
      <c r="F155" t="s">
        <v>796</v>
      </c>
      <c r="G155" t="s">
        <v>797</v>
      </c>
      <c r="H155" t="s">
        <v>793</v>
      </c>
      <c r="I155" t="s">
        <v>798</v>
      </c>
      <c r="J155" t="s">
        <v>860</v>
      </c>
      <c r="K155" t="s">
        <v>34</v>
      </c>
      <c r="L155" t="s">
        <v>224</v>
      </c>
      <c r="M155">
        <v>150</v>
      </c>
      <c r="N155" t="s">
        <v>34</v>
      </c>
      <c r="O155" t="s">
        <v>36</v>
      </c>
      <c r="P155">
        <v>15.273</v>
      </c>
      <c r="Q155">
        <v>103.081</v>
      </c>
      <c r="R155" t="s">
        <v>861</v>
      </c>
      <c r="S155" t="s">
        <v>862</v>
      </c>
      <c r="T155" t="s">
        <v>863</v>
      </c>
      <c r="U155" t="s">
        <v>40</v>
      </c>
      <c r="V155">
        <v>26.9</v>
      </c>
      <c r="W155">
        <v>1227</v>
      </c>
      <c r="X155" t="s">
        <v>183</v>
      </c>
      <c r="Y155" t="s">
        <v>39</v>
      </c>
      <c r="Z155">
        <v>1176</v>
      </c>
    </row>
    <row r="156" spans="1:26">
      <c r="A156" s="1" t="s">
        <v>864</v>
      </c>
      <c r="B156" t="s">
        <v>865</v>
      </c>
      <c r="C156" t="s">
        <v>866</v>
      </c>
      <c r="D156" t="s">
        <v>867</v>
      </c>
      <c r="E156" t="s">
        <v>868</v>
      </c>
      <c r="F156" t="s">
        <v>770</v>
      </c>
      <c r="G156" t="s">
        <v>771</v>
      </c>
      <c r="H156" t="s">
        <v>772</v>
      </c>
      <c r="I156" t="s">
        <v>773</v>
      </c>
      <c r="J156" t="s">
        <v>869</v>
      </c>
      <c r="K156" t="s">
        <v>34</v>
      </c>
      <c r="L156" t="s">
        <v>270</v>
      </c>
      <c r="M156">
        <v>477</v>
      </c>
      <c r="N156" t="s">
        <v>40</v>
      </c>
      <c r="O156" t="s">
        <v>158</v>
      </c>
      <c r="P156">
        <v>45.936999999999998</v>
      </c>
      <c r="Q156">
        <v>-90.266999999999996</v>
      </c>
      <c r="R156" t="s">
        <v>870</v>
      </c>
      <c r="S156" t="s">
        <v>871</v>
      </c>
      <c r="T156" t="s">
        <v>872</v>
      </c>
      <c r="U156" t="s">
        <v>40</v>
      </c>
      <c r="V156">
        <v>4.13</v>
      </c>
      <c r="W156">
        <v>820</v>
      </c>
      <c r="X156" t="s">
        <v>54</v>
      </c>
      <c r="Y156" s="6">
        <v>3.5</v>
      </c>
      <c r="Z156" t="s">
        <v>39</v>
      </c>
    </row>
    <row r="157" spans="1:26">
      <c r="A157" s="1" t="s">
        <v>864</v>
      </c>
      <c r="B157" t="s">
        <v>865</v>
      </c>
      <c r="C157" t="s">
        <v>866</v>
      </c>
      <c r="D157" t="s">
        <v>867</v>
      </c>
      <c r="E157" t="s">
        <v>873</v>
      </c>
      <c r="F157" t="s">
        <v>770</v>
      </c>
      <c r="G157" t="s">
        <v>771</v>
      </c>
      <c r="H157" t="s">
        <v>772</v>
      </c>
      <c r="I157" t="s">
        <v>773</v>
      </c>
      <c r="J157" t="s">
        <v>869</v>
      </c>
      <c r="K157" t="s">
        <v>34</v>
      </c>
      <c r="L157" t="s">
        <v>35</v>
      </c>
      <c r="M157">
        <v>1565</v>
      </c>
      <c r="N157" t="s">
        <v>40</v>
      </c>
      <c r="O157" t="s">
        <v>36</v>
      </c>
      <c r="P157">
        <v>45.948</v>
      </c>
      <c r="Q157">
        <v>-90.26</v>
      </c>
      <c r="R157" t="s">
        <v>870</v>
      </c>
      <c r="S157" t="s">
        <v>874</v>
      </c>
      <c r="T157" t="s">
        <v>875</v>
      </c>
      <c r="U157" t="s">
        <v>40</v>
      </c>
      <c r="V157">
        <v>4.13</v>
      </c>
      <c r="W157">
        <v>820</v>
      </c>
      <c r="X157" t="s">
        <v>54</v>
      </c>
      <c r="Y157" s="6">
        <v>3.5</v>
      </c>
      <c r="Z157">
        <v>800</v>
      </c>
    </row>
    <row r="158" spans="1:26">
      <c r="A158" s="1" t="s">
        <v>876</v>
      </c>
      <c r="B158" t="s">
        <v>877</v>
      </c>
      <c r="C158" t="s">
        <v>878</v>
      </c>
      <c r="D158" t="s">
        <v>879</v>
      </c>
      <c r="E158" t="s">
        <v>880</v>
      </c>
      <c r="F158" t="s">
        <v>881</v>
      </c>
      <c r="G158" t="s">
        <v>882</v>
      </c>
      <c r="H158" t="s">
        <v>883</v>
      </c>
      <c r="I158" t="s">
        <v>884</v>
      </c>
      <c r="J158" t="s">
        <v>869</v>
      </c>
      <c r="K158" t="s">
        <v>34</v>
      </c>
      <c r="L158" t="s">
        <v>35</v>
      </c>
      <c r="M158">
        <v>163</v>
      </c>
      <c r="N158" t="s">
        <v>40</v>
      </c>
      <c r="O158" t="s">
        <v>36</v>
      </c>
      <c r="P158">
        <v>36.978175</v>
      </c>
      <c r="Q158">
        <v>-79.0941908333333</v>
      </c>
      <c r="R158" t="s">
        <v>885</v>
      </c>
      <c r="S158" s="4" t="s">
        <v>886</v>
      </c>
      <c r="T158" t="s">
        <v>39</v>
      </c>
      <c r="U158" t="s">
        <v>40</v>
      </c>
      <c r="V158">
        <v>13.75</v>
      </c>
      <c r="W158">
        <v>1089.5</v>
      </c>
      <c r="X158" t="s">
        <v>41</v>
      </c>
      <c r="Y158">
        <v>21.8</v>
      </c>
      <c r="Z158">
        <v>1750</v>
      </c>
    </row>
    <row r="159" spans="1:26">
      <c r="A159" s="1" t="s">
        <v>887</v>
      </c>
      <c r="B159" t="s">
        <v>888</v>
      </c>
      <c r="C159" t="s">
        <v>889</v>
      </c>
      <c r="D159" t="s">
        <v>890</v>
      </c>
      <c r="E159" t="s">
        <v>891</v>
      </c>
      <c r="F159" t="s">
        <v>892</v>
      </c>
      <c r="G159" t="s">
        <v>893</v>
      </c>
      <c r="H159" t="s">
        <v>889</v>
      </c>
      <c r="I159" t="s">
        <v>894</v>
      </c>
      <c r="J159" t="s">
        <v>869</v>
      </c>
      <c r="K159" t="s">
        <v>34</v>
      </c>
      <c r="L159" t="s">
        <v>270</v>
      </c>
      <c r="M159">
        <v>174</v>
      </c>
      <c r="N159" t="s">
        <v>34</v>
      </c>
      <c r="O159" t="s">
        <v>158</v>
      </c>
      <c r="P159">
        <v>36.217321200000001</v>
      </c>
      <c r="Q159">
        <v>-78.864178648000006</v>
      </c>
      <c r="R159" t="s">
        <v>895</v>
      </c>
      <c r="S159" t="s">
        <v>896</v>
      </c>
      <c r="T159" t="s">
        <v>897</v>
      </c>
      <c r="U159" t="s">
        <v>40</v>
      </c>
      <c r="V159">
        <v>14.5</v>
      </c>
      <c r="W159">
        <v>1142</v>
      </c>
      <c r="X159" t="s">
        <v>54</v>
      </c>
      <c r="Y159" t="s">
        <v>39</v>
      </c>
      <c r="Z159" t="s">
        <v>39</v>
      </c>
    </row>
    <row r="160" spans="1:26">
      <c r="A160" s="1" t="s">
        <v>887</v>
      </c>
      <c r="B160" t="s">
        <v>888</v>
      </c>
      <c r="C160" t="s">
        <v>889</v>
      </c>
      <c r="D160" t="s">
        <v>890</v>
      </c>
      <c r="E160" t="s">
        <v>898</v>
      </c>
      <c r="F160" t="s">
        <v>892</v>
      </c>
      <c r="G160" t="s">
        <v>893</v>
      </c>
      <c r="H160" t="s">
        <v>889</v>
      </c>
      <c r="I160" t="s">
        <v>894</v>
      </c>
      <c r="J160" t="s">
        <v>869</v>
      </c>
      <c r="K160" t="s">
        <v>34</v>
      </c>
      <c r="L160" t="s">
        <v>270</v>
      </c>
      <c r="M160">
        <v>174</v>
      </c>
      <c r="N160" t="s">
        <v>34</v>
      </c>
      <c r="O160" t="s">
        <v>158</v>
      </c>
      <c r="P160">
        <v>36.217321200000001</v>
      </c>
      <c r="Q160">
        <v>-78.864178648000006</v>
      </c>
      <c r="R160" t="s">
        <v>895</v>
      </c>
      <c r="S160" t="s">
        <v>896</v>
      </c>
      <c r="T160" t="s">
        <v>899</v>
      </c>
      <c r="U160" t="s">
        <v>40</v>
      </c>
      <c r="V160">
        <v>14.5</v>
      </c>
      <c r="W160">
        <v>1142</v>
      </c>
      <c r="X160" t="s">
        <v>54</v>
      </c>
      <c r="Y160" t="s">
        <v>39</v>
      </c>
      <c r="Z160" t="s">
        <v>39</v>
      </c>
    </row>
    <row r="161" spans="1:26">
      <c r="A161" t="s">
        <v>887</v>
      </c>
      <c r="B161" t="s">
        <v>888</v>
      </c>
      <c r="C161" t="s">
        <v>889</v>
      </c>
      <c r="D161" t="s">
        <v>890</v>
      </c>
      <c r="E161" t="s">
        <v>900</v>
      </c>
      <c r="F161" t="s">
        <v>892</v>
      </c>
      <c r="G161" t="s">
        <v>893</v>
      </c>
      <c r="H161" t="s">
        <v>889</v>
      </c>
      <c r="I161" t="s">
        <v>894</v>
      </c>
      <c r="J161" t="s">
        <v>869</v>
      </c>
      <c r="K161" t="s">
        <v>34</v>
      </c>
      <c r="L161" t="s">
        <v>270</v>
      </c>
      <c r="M161">
        <v>174</v>
      </c>
      <c r="N161" t="s">
        <v>34</v>
      </c>
      <c r="O161" t="s">
        <v>158</v>
      </c>
      <c r="P161">
        <v>36.217476607999998</v>
      </c>
      <c r="Q161">
        <v>-78.863993733000001</v>
      </c>
      <c r="R161" t="s">
        <v>895</v>
      </c>
      <c r="S161" t="s">
        <v>896</v>
      </c>
      <c r="T161" t="s">
        <v>39</v>
      </c>
      <c r="U161" t="s">
        <v>40</v>
      </c>
      <c r="V161">
        <v>14.5</v>
      </c>
      <c r="W161">
        <v>1142</v>
      </c>
      <c r="X161" t="s">
        <v>54</v>
      </c>
      <c r="Y161" t="s">
        <v>39</v>
      </c>
      <c r="Z161" t="s">
        <v>39</v>
      </c>
    </row>
    <row r="162" spans="1:26">
      <c r="A162" s="1" t="s">
        <v>901</v>
      </c>
      <c r="B162" t="s">
        <v>902</v>
      </c>
      <c r="C162" t="s">
        <v>903</v>
      </c>
      <c r="D162" t="s">
        <v>904</v>
      </c>
      <c r="E162" t="s">
        <v>905</v>
      </c>
      <c r="F162" t="s">
        <v>906</v>
      </c>
      <c r="G162" t="s">
        <v>907</v>
      </c>
      <c r="H162" t="s">
        <v>903</v>
      </c>
      <c r="I162" t="s">
        <v>908</v>
      </c>
      <c r="J162" t="s">
        <v>869</v>
      </c>
      <c r="K162" t="s">
        <v>34</v>
      </c>
      <c r="L162" t="s">
        <v>270</v>
      </c>
      <c r="M162" t="s">
        <v>39</v>
      </c>
      <c r="N162" t="s">
        <v>34</v>
      </c>
      <c r="O162" t="s">
        <v>51</v>
      </c>
      <c r="P162">
        <v>42.527530555555501</v>
      </c>
      <c r="Q162">
        <v>-74.157202777777698</v>
      </c>
      <c r="R162" t="s">
        <v>909</v>
      </c>
      <c r="S162" t="s">
        <v>910</v>
      </c>
      <c r="T162" t="s">
        <v>911</v>
      </c>
      <c r="U162" t="s">
        <v>40</v>
      </c>
      <c r="V162">
        <v>8.3799999999999901</v>
      </c>
      <c r="W162">
        <v>960.7</v>
      </c>
      <c r="X162" t="s">
        <v>54</v>
      </c>
      <c r="Y162" t="s">
        <v>39</v>
      </c>
      <c r="Z162" t="s">
        <v>39</v>
      </c>
    </row>
    <row r="163" spans="1:26">
      <c r="A163" t="s">
        <v>912</v>
      </c>
      <c r="B163" t="s">
        <v>913</v>
      </c>
      <c r="C163" t="s">
        <v>914</v>
      </c>
      <c r="D163" t="s">
        <v>915</v>
      </c>
      <c r="E163" t="s">
        <v>916</v>
      </c>
      <c r="F163" t="s">
        <v>917</v>
      </c>
      <c r="G163" t="s">
        <v>561</v>
      </c>
      <c r="H163" t="s">
        <v>914</v>
      </c>
      <c r="I163" t="s">
        <v>918</v>
      </c>
      <c r="J163" t="s">
        <v>869</v>
      </c>
      <c r="K163" t="s">
        <v>34</v>
      </c>
      <c r="L163" t="s">
        <v>35</v>
      </c>
      <c r="M163">
        <v>286</v>
      </c>
      <c r="N163" t="s">
        <v>40</v>
      </c>
      <c r="O163" t="s">
        <v>36</v>
      </c>
      <c r="P163">
        <v>39.323228</v>
      </c>
      <c r="Q163">
        <v>-86.413239000000004</v>
      </c>
      <c r="R163" t="s">
        <v>919</v>
      </c>
      <c r="S163" s="4" t="s">
        <v>920</v>
      </c>
      <c r="T163" t="s">
        <v>1165</v>
      </c>
      <c r="U163" t="s">
        <v>40</v>
      </c>
      <c r="V163">
        <v>11.47</v>
      </c>
      <c r="W163">
        <v>1061.9000000000001</v>
      </c>
      <c r="X163" t="s">
        <v>54</v>
      </c>
      <c r="Y163">
        <v>14.4</v>
      </c>
      <c r="Z163">
        <v>1333</v>
      </c>
    </row>
    <row r="164" spans="1:26">
      <c r="A164" t="s">
        <v>921</v>
      </c>
      <c r="B164" t="s">
        <v>922</v>
      </c>
      <c r="C164" t="s">
        <v>923</v>
      </c>
      <c r="D164" t="s">
        <v>924</v>
      </c>
      <c r="E164" t="s">
        <v>925</v>
      </c>
      <c r="F164" t="s">
        <v>926</v>
      </c>
      <c r="G164" t="s">
        <v>927</v>
      </c>
      <c r="H164" t="s">
        <v>923</v>
      </c>
      <c r="I164" t="s">
        <v>928</v>
      </c>
      <c r="J164" t="s">
        <v>869</v>
      </c>
      <c r="K164" t="s">
        <v>34</v>
      </c>
      <c r="L164" t="s">
        <v>224</v>
      </c>
      <c r="M164">
        <v>275</v>
      </c>
      <c r="N164" t="s">
        <v>40</v>
      </c>
      <c r="O164" t="s">
        <v>36</v>
      </c>
      <c r="P164">
        <v>39.323011000000001</v>
      </c>
      <c r="Q164">
        <v>-86.413320999999996</v>
      </c>
      <c r="R164" t="s">
        <v>929</v>
      </c>
      <c r="S164" t="s">
        <v>39</v>
      </c>
      <c r="T164" t="s">
        <v>39</v>
      </c>
      <c r="U164" t="s">
        <v>40</v>
      </c>
      <c r="V164">
        <v>11.47</v>
      </c>
      <c r="W164">
        <v>1061.9000000000001</v>
      </c>
      <c r="X164" t="s">
        <v>54</v>
      </c>
      <c r="Y164" t="s">
        <v>39</v>
      </c>
      <c r="Z164" t="s">
        <v>39</v>
      </c>
    </row>
    <row r="165" spans="1:26">
      <c r="A165" s="1" t="s">
        <v>39</v>
      </c>
      <c r="B165" t="s">
        <v>39</v>
      </c>
      <c r="C165" t="s">
        <v>39</v>
      </c>
      <c r="D165" t="s">
        <v>39</v>
      </c>
      <c r="E165" t="s">
        <v>930</v>
      </c>
      <c r="F165" t="s">
        <v>931</v>
      </c>
      <c r="G165" t="s">
        <v>932</v>
      </c>
      <c r="H165" t="s">
        <v>933</v>
      </c>
      <c r="I165" t="s">
        <v>934</v>
      </c>
      <c r="J165" t="s">
        <v>869</v>
      </c>
      <c r="K165" t="s">
        <v>34</v>
      </c>
      <c r="L165" t="s">
        <v>253</v>
      </c>
      <c r="M165">
        <v>48.768000000000001</v>
      </c>
      <c r="N165" t="s">
        <v>34</v>
      </c>
      <c r="O165" t="s">
        <v>271</v>
      </c>
      <c r="P165">
        <v>34.578888999999997</v>
      </c>
      <c r="Q165">
        <v>-91.256388999999999</v>
      </c>
      <c r="R165" t="s">
        <v>935</v>
      </c>
      <c r="S165" t="s">
        <v>936</v>
      </c>
      <c r="T165" t="s">
        <v>937</v>
      </c>
      <c r="U165" t="s">
        <v>40</v>
      </c>
      <c r="V165">
        <v>16.8</v>
      </c>
      <c r="W165">
        <v>1275</v>
      </c>
      <c r="X165" t="s">
        <v>54</v>
      </c>
      <c r="Y165" t="s">
        <v>39</v>
      </c>
      <c r="Z165" t="s">
        <v>39</v>
      </c>
    </row>
    <row r="166" spans="1:26">
      <c r="A166" s="1" t="s">
        <v>938</v>
      </c>
      <c r="B166" t="s">
        <v>939</v>
      </c>
      <c r="C166" t="s">
        <v>914</v>
      </c>
      <c r="D166" t="s">
        <v>940</v>
      </c>
      <c r="E166" t="s">
        <v>941</v>
      </c>
      <c r="F166" t="s">
        <v>942</v>
      </c>
      <c r="G166" t="s">
        <v>943</v>
      </c>
      <c r="H166" t="s">
        <v>914</v>
      </c>
      <c r="I166" t="s">
        <v>944</v>
      </c>
      <c r="J166" t="s">
        <v>869</v>
      </c>
      <c r="K166" t="s">
        <v>34</v>
      </c>
      <c r="L166" t="s">
        <v>224</v>
      </c>
      <c r="M166">
        <v>227</v>
      </c>
      <c r="N166" t="s">
        <v>34</v>
      </c>
      <c r="O166" t="s">
        <v>36</v>
      </c>
      <c r="P166">
        <v>35.9</v>
      </c>
      <c r="Q166">
        <v>-84.332999999999998</v>
      </c>
      <c r="R166" t="s">
        <v>945</v>
      </c>
      <c r="S166" t="s">
        <v>946</v>
      </c>
      <c r="T166" t="s">
        <v>947</v>
      </c>
      <c r="U166" t="s">
        <v>40</v>
      </c>
      <c r="V166">
        <v>14.01</v>
      </c>
      <c r="W166">
        <v>1320.8</v>
      </c>
      <c r="X166" t="s">
        <v>54</v>
      </c>
      <c r="Y166">
        <v>14.3</v>
      </c>
      <c r="Z166">
        <v>1390</v>
      </c>
    </row>
    <row r="167" spans="1:26">
      <c r="A167" s="1" t="s">
        <v>938</v>
      </c>
      <c r="B167" t="s">
        <v>939</v>
      </c>
      <c r="C167" t="s">
        <v>914</v>
      </c>
      <c r="D167" t="s">
        <v>940</v>
      </c>
      <c r="E167" t="s">
        <v>948</v>
      </c>
      <c r="F167" t="s">
        <v>942</v>
      </c>
      <c r="G167" t="s">
        <v>943</v>
      </c>
      <c r="H167" t="s">
        <v>914</v>
      </c>
      <c r="I167" t="s">
        <v>944</v>
      </c>
      <c r="J167" t="s">
        <v>869</v>
      </c>
      <c r="K167" t="s">
        <v>34</v>
      </c>
      <c r="L167" t="s">
        <v>224</v>
      </c>
      <c r="M167">
        <v>227</v>
      </c>
      <c r="N167" t="s">
        <v>34</v>
      </c>
      <c r="O167" t="s">
        <v>36</v>
      </c>
      <c r="P167">
        <v>35.9</v>
      </c>
      <c r="Q167">
        <v>-84.332999999999998</v>
      </c>
      <c r="R167" t="s">
        <v>945</v>
      </c>
      <c r="S167" t="s">
        <v>946</v>
      </c>
      <c r="T167" t="s">
        <v>947</v>
      </c>
      <c r="U167" t="s">
        <v>40</v>
      </c>
      <c r="V167">
        <v>14.01</v>
      </c>
      <c r="W167">
        <v>1320.8</v>
      </c>
      <c r="X167" t="s">
        <v>54</v>
      </c>
      <c r="Y167">
        <v>14.3</v>
      </c>
      <c r="Z167">
        <v>1390</v>
      </c>
    </row>
    <row r="168" spans="1:26">
      <c r="A168" s="1" t="s">
        <v>938</v>
      </c>
      <c r="B168" t="s">
        <v>939</v>
      </c>
      <c r="C168" t="s">
        <v>914</v>
      </c>
      <c r="D168" t="s">
        <v>940</v>
      </c>
      <c r="E168" t="s">
        <v>949</v>
      </c>
      <c r="F168" t="s">
        <v>942</v>
      </c>
      <c r="G168" t="s">
        <v>943</v>
      </c>
      <c r="H168" t="s">
        <v>914</v>
      </c>
      <c r="I168" t="s">
        <v>944</v>
      </c>
      <c r="J168" t="s">
        <v>869</v>
      </c>
      <c r="K168" t="s">
        <v>34</v>
      </c>
      <c r="L168" t="s">
        <v>224</v>
      </c>
      <c r="M168">
        <v>227</v>
      </c>
      <c r="N168" t="s">
        <v>34</v>
      </c>
      <c r="O168" t="s">
        <v>36</v>
      </c>
      <c r="P168">
        <v>35.9</v>
      </c>
      <c r="Q168">
        <v>-84.332999999999998</v>
      </c>
      <c r="R168" t="s">
        <v>945</v>
      </c>
      <c r="S168" t="s">
        <v>950</v>
      </c>
      <c r="T168" t="s">
        <v>951</v>
      </c>
      <c r="U168" t="s">
        <v>40</v>
      </c>
      <c r="V168">
        <v>14.01</v>
      </c>
      <c r="W168">
        <v>1320.8</v>
      </c>
      <c r="X168" t="s">
        <v>54</v>
      </c>
      <c r="Y168">
        <v>13.9</v>
      </c>
      <c r="Z168">
        <v>1371</v>
      </c>
    </row>
    <row r="169" spans="1:26">
      <c r="A169" s="1" t="s">
        <v>938</v>
      </c>
      <c r="B169" t="s">
        <v>939</v>
      </c>
      <c r="C169" t="s">
        <v>914</v>
      </c>
      <c r="D169" t="s">
        <v>940</v>
      </c>
      <c r="E169" t="s">
        <v>952</v>
      </c>
      <c r="F169" t="s">
        <v>942</v>
      </c>
      <c r="G169" t="s">
        <v>943</v>
      </c>
      <c r="H169" t="s">
        <v>914</v>
      </c>
      <c r="I169" t="s">
        <v>944</v>
      </c>
      <c r="J169" t="s">
        <v>869</v>
      </c>
      <c r="K169" t="s">
        <v>34</v>
      </c>
      <c r="L169" t="s">
        <v>224</v>
      </c>
      <c r="M169">
        <v>227</v>
      </c>
      <c r="N169" t="s">
        <v>34</v>
      </c>
      <c r="O169" t="s">
        <v>36</v>
      </c>
      <c r="P169">
        <v>35.9</v>
      </c>
      <c r="Q169">
        <v>-84.332999999999998</v>
      </c>
      <c r="R169" t="s">
        <v>945</v>
      </c>
      <c r="S169" t="s">
        <v>950</v>
      </c>
      <c r="T169" t="s">
        <v>951</v>
      </c>
      <c r="U169" t="s">
        <v>40</v>
      </c>
      <c r="V169">
        <v>14.01</v>
      </c>
      <c r="W169">
        <v>1320.8</v>
      </c>
      <c r="X169" t="s">
        <v>54</v>
      </c>
      <c r="Y169">
        <v>13.9</v>
      </c>
      <c r="Z169">
        <v>1371</v>
      </c>
    </row>
    <row r="170" spans="1:26">
      <c r="A170" s="1" t="s">
        <v>953</v>
      </c>
      <c r="B170" s="1" t="s">
        <v>954</v>
      </c>
      <c r="C170" t="s">
        <v>955</v>
      </c>
      <c r="D170" t="s">
        <v>956</v>
      </c>
      <c r="E170" t="s">
        <v>957</v>
      </c>
      <c r="F170" t="s">
        <v>958</v>
      </c>
      <c r="G170" t="s">
        <v>959</v>
      </c>
      <c r="H170" t="s">
        <v>960</v>
      </c>
      <c r="I170" t="s">
        <v>961</v>
      </c>
      <c r="J170" t="s">
        <v>869</v>
      </c>
      <c r="K170" t="s">
        <v>34</v>
      </c>
      <c r="L170" t="s">
        <v>224</v>
      </c>
      <c r="M170">
        <v>1911</v>
      </c>
      <c r="N170" t="s">
        <v>34</v>
      </c>
      <c r="O170" t="s">
        <v>479</v>
      </c>
      <c r="P170">
        <v>34.386388888888803</v>
      </c>
      <c r="Q170">
        <v>-106.529444444444</v>
      </c>
      <c r="R170" t="s">
        <v>962</v>
      </c>
      <c r="S170" s="4" t="s">
        <v>963</v>
      </c>
      <c r="T170" t="s">
        <v>964</v>
      </c>
      <c r="U170" t="s">
        <v>40</v>
      </c>
      <c r="V170">
        <v>12.38</v>
      </c>
      <c r="W170">
        <v>264.5</v>
      </c>
      <c r="X170" t="s">
        <v>256</v>
      </c>
      <c r="Y170">
        <v>12.7</v>
      </c>
      <c r="Z170">
        <v>362.7</v>
      </c>
    </row>
    <row r="171" spans="1:26">
      <c r="A171" s="1" t="s">
        <v>953</v>
      </c>
      <c r="B171" s="1" t="s">
        <v>954</v>
      </c>
      <c r="C171" t="s">
        <v>955</v>
      </c>
      <c r="D171" t="s">
        <v>956</v>
      </c>
      <c r="E171" t="s">
        <v>965</v>
      </c>
      <c r="F171" t="s">
        <v>958</v>
      </c>
      <c r="G171" t="s">
        <v>959</v>
      </c>
      <c r="H171" t="s">
        <v>960</v>
      </c>
      <c r="I171" t="s">
        <v>961</v>
      </c>
      <c r="J171" t="s">
        <v>869</v>
      </c>
      <c r="K171" t="s">
        <v>34</v>
      </c>
      <c r="L171" t="s">
        <v>224</v>
      </c>
      <c r="M171">
        <v>1911</v>
      </c>
      <c r="N171" t="s">
        <v>34</v>
      </c>
      <c r="O171" t="s">
        <v>479</v>
      </c>
      <c r="P171">
        <v>34.386388888888803</v>
      </c>
      <c r="Q171">
        <v>-106.529444444444</v>
      </c>
      <c r="R171" t="s">
        <v>962</v>
      </c>
      <c r="S171" t="s">
        <v>963</v>
      </c>
      <c r="T171" t="s">
        <v>964</v>
      </c>
      <c r="U171" t="s">
        <v>40</v>
      </c>
      <c r="V171">
        <v>12.38</v>
      </c>
      <c r="W171">
        <v>264.5</v>
      </c>
      <c r="X171" t="s">
        <v>256</v>
      </c>
      <c r="Y171">
        <v>12.7</v>
      </c>
      <c r="Z171">
        <v>362.7</v>
      </c>
    </row>
    <row r="172" spans="1:26">
      <c r="A172" s="1" t="s">
        <v>953</v>
      </c>
      <c r="B172" s="1" t="s">
        <v>954</v>
      </c>
      <c r="C172" t="s">
        <v>955</v>
      </c>
      <c r="D172" t="s">
        <v>956</v>
      </c>
      <c r="E172" t="s">
        <v>966</v>
      </c>
      <c r="F172" t="s">
        <v>958</v>
      </c>
      <c r="G172" t="s">
        <v>959</v>
      </c>
      <c r="H172" t="s">
        <v>960</v>
      </c>
      <c r="I172" t="s">
        <v>961</v>
      </c>
      <c r="J172" t="s">
        <v>869</v>
      </c>
      <c r="K172" t="s">
        <v>34</v>
      </c>
      <c r="L172" t="s">
        <v>224</v>
      </c>
      <c r="M172">
        <v>1911</v>
      </c>
      <c r="N172" t="s">
        <v>34</v>
      </c>
      <c r="O172" t="s">
        <v>479</v>
      </c>
      <c r="P172">
        <v>34.386388888888803</v>
      </c>
      <c r="Q172">
        <v>-106.529444444444</v>
      </c>
      <c r="R172" t="s">
        <v>962</v>
      </c>
      <c r="S172" t="s">
        <v>963</v>
      </c>
      <c r="T172" t="s">
        <v>964</v>
      </c>
      <c r="U172" t="s">
        <v>40</v>
      </c>
      <c r="V172">
        <v>12.38</v>
      </c>
      <c r="W172">
        <v>264.5</v>
      </c>
      <c r="X172" t="s">
        <v>256</v>
      </c>
      <c r="Y172">
        <v>12.7</v>
      </c>
      <c r="Z172">
        <v>362.7</v>
      </c>
    </row>
    <row r="173" spans="1:26">
      <c r="A173" s="1" t="s">
        <v>967</v>
      </c>
      <c r="B173" t="s">
        <v>968</v>
      </c>
      <c r="C173" t="s">
        <v>969</v>
      </c>
      <c r="D173" t="s">
        <v>970</v>
      </c>
      <c r="E173" t="s">
        <v>971</v>
      </c>
      <c r="F173" t="s">
        <v>972</v>
      </c>
      <c r="G173" t="s">
        <v>973</v>
      </c>
      <c r="H173" t="s">
        <v>974</v>
      </c>
      <c r="I173" t="s">
        <v>975</v>
      </c>
      <c r="J173" t="s">
        <v>869</v>
      </c>
      <c r="K173" t="s">
        <v>34</v>
      </c>
      <c r="L173" t="s">
        <v>976</v>
      </c>
      <c r="M173">
        <v>33</v>
      </c>
      <c r="N173" t="s">
        <v>40</v>
      </c>
      <c r="O173" t="s">
        <v>36</v>
      </c>
      <c r="P173">
        <v>39.915630555555502</v>
      </c>
      <c r="Q173">
        <v>-74.595555555555507</v>
      </c>
      <c r="R173" t="s">
        <v>977</v>
      </c>
      <c r="S173" t="s">
        <v>978</v>
      </c>
      <c r="T173" t="s">
        <v>979</v>
      </c>
      <c r="U173" t="s">
        <v>40</v>
      </c>
      <c r="V173">
        <v>11.78</v>
      </c>
      <c r="W173">
        <v>1135.5</v>
      </c>
      <c r="X173" t="s">
        <v>54</v>
      </c>
      <c r="Y173">
        <v>11.5</v>
      </c>
      <c r="Z173">
        <v>1123</v>
      </c>
    </row>
    <row r="174" spans="1:26">
      <c r="A174" s="1" t="s">
        <v>967</v>
      </c>
      <c r="B174" t="s">
        <v>968</v>
      </c>
      <c r="C174" t="s">
        <v>969</v>
      </c>
      <c r="D174" t="s">
        <v>970</v>
      </c>
      <c r="E174" t="s">
        <v>980</v>
      </c>
      <c r="F174" t="s">
        <v>972</v>
      </c>
      <c r="G174" t="s">
        <v>973</v>
      </c>
      <c r="H174" t="s">
        <v>974</v>
      </c>
      <c r="I174" t="s">
        <v>975</v>
      </c>
      <c r="J174" t="s">
        <v>869</v>
      </c>
      <c r="K174" t="s">
        <v>34</v>
      </c>
      <c r="L174" t="s">
        <v>976</v>
      </c>
      <c r="M174">
        <v>33</v>
      </c>
      <c r="N174" t="s">
        <v>40</v>
      </c>
      <c r="O174" t="s">
        <v>36</v>
      </c>
      <c r="P174">
        <v>39.915630555555502</v>
      </c>
      <c r="Q174">
        <v>-74.595555555555507</v>
      </c>
      <c r="R174" t="s">
        <v>977</v>
      </c>
      <c r="S174" t="s">
        <v>978</v>
      </c>
      <c r="T174" t="s">
        <v>979</v>
      </c>
      <c r="U174" t="s">
        <v>40</v>
      </c>
      <c r="V174">
        <v>11.78</v>
      </c>
      <c r="W174">
        <v>1135.5</v>
      </c>
      <c r="X174" t="s">
        <v>54</v>
      </c>
      <c r="Y174">
        <v>11.5</v>
      </c>
      <c r="Z174">
        <v>1123</v>
      </c>
    </row>
    <row r="175" spans="1:26">
      <c r="A175" s="1" t="s">
        <v>967</v>
      </c>
      <c r="B175" t="s">
        <v>968</v>
      </c>
      <c r="C175" t="s">
        <v>969</v>
      </c>
      <c r="D175" t="s">
        <v>970</v>
      </c>
      <c r="E175" t="s">
        <v>981</v>
      </c>
      <c r="F175" t="s">
        <v>972</v>
      </c>
      <c r="G175" t="s">
        <v>973</v>
      </c>
      <c r="H175" t="s">
        <v>974</v>
      </c>
      <c r="I175" t="s">
        <v>975</v>
      </c>
      <c r="J175" t="s">
        <v>869</v>
      </c>
      <c r="K175" t="s">
        <v>34</v>
      </c>
      <c r="L175" t="s">
        <v>976</v>
      </c>
      <c r="M175">
        <v>33</v>
      </c>
      <c r="N175" t="s">
        <v>40</v>
      </c>
      <c r="O175" t="s">
        <v>36</v>
      </c>
      <c r="P175">
        <v>39.915630555555502</v>
      </c>
      <c r="Q175">
        <v>-74.595555555555507</v>
      </c>
      <c r="R175" t="s">
        <v>977</v>
      </c>
      <c r="S175" t="s">
        <v>978</v>
      </c>
      <c r="T175" t="s">
        <v>979</v>
      </c>
      <c r="U175" t="s">
        <v>40</v>
      </c>
      <c r="V175">
        <v>11.78</v>
      </c>
      <c r="W175">
        <v>1135.5</v>
      </c>
      <c r="X175" t="s">
        <v>54</v>
      </c>
      <c r="Y175">
        <v>11.5</v>
      </c>
      <c r="Z175">
        <v>1123</v>
      </c>
    </row>
    <row r="176" spans="1:26">
      <c r="A176" s="1" t="s">
        <v>982</v>
      </c>
      <c r="B176" t="s">
        <v>983</v>
      </c>
      <c r="C176" t="s">
        <v>984</v>
      </c>
      <c r="D176" t="s">
        <v>985</v>
      </c>
      <c r="E176" t="s">
        <v>986</v>
      </c>
      <c r="F176" t="s">
        <v>987</v>
      </c>
      <c r="G176" t="s">
        <v>988</v>
      </c>
      <c r="H176" t="s">
        <v>984</v>
      </c>
      <c r="I176" t="s">
        <v>989</v>
      </c>
      <c r="J176" t="s">
        <v>869</v>
      </c>
      <c r="K176" t="s">
        <v>34</v>
      </c>
      <c r="L176" t="s">
        <v>35</v>
      </c>
      <c r="M176">
        <v>273</v>
      </c>
      <c r="N176" t="s">
        <v>34</v>
      </c>
      <c r="O176" t="s">
        <v>36</v>
      </c>
      <c r="P176">
        <v>38.893500000000003</v>
      </c>
      <c r="Q176">
        <v>-78.145399999999995</v>
      </c>
      <c r="R176" t="s">
        <v>990</v>
      </c>
      <c r="S176" t="s">
        <v>991</v>
      </c>
      <c r="T176" t="s">
        <v>992</v>
      </c>
      <c r="U176" t="s">
        <v>40</v>
      </c>
      <c r="V176">
        <v>12</v>
      </c>
      <c r="W176">
        <v>991.8</v>
      </c>
      <c r="X176" t="s">
        <v>41</v>
      </c>
      <c r="Y176">
        <v>12.9</v>
      </c>
      <c r="Z176">
        <v>1001</v>
      </c>
    </row>
    <row r="177" spans="1:26">
      <c r="A177" s="1" t="s">
        <v>993</v>
      </c>
      <c r="B177" t="s">
        <v>994</v>
      </c>
      <c r="C177" t="s">
        <v>995</v>
      </c>
      <c r="D177" t="s">
        <v>996</v>
      </c>
      <c r="E177" t="s">
        <v>997</v>
      </c>
      <c r="F177" t="s">
        <v>987</v>
      </c>
      <c r="G177" t="s">
        <v>988</v>
      </c>
      <c r="H177" t="s">
        <v>984</v>
      </c>
      <c r="I177" t="s">
        <v>989</v>
      </c>
      <c r="J177" t="s">
        <v>869</v>
      </c>
      <c r="K177" t="s">
        <v>34</v>
      </c>
      <c r="L177" t="s">
        <v>35</v>
      </c>
      <c r="M177">
        <v>19</v>
      </c>
      <c r="N177" t="s">
        <v>40</v>
      </c>
      <c r="O177" t="s">
        <v>36</v>
      </c>
      <c r="P177">
        <v>38.889000000000003</v>
      </c>
      <c r="Q177">
        <v>-76.558999999999997</v>
      </c>
      <c r="R177" t="s">
        <v>995</v>
      </c>
      <c r="S177" t="s">
        <v>998</v>
      </c>
      <c r="T177" t="s">
        <v>992</v>
      </c>
      <c r="U177" t="s">
        <v>40</v>
      </c>
      <c r="V177">
        <v>13.19</v>
      </c>
      <c r="W177">
        <v>1068.5</v>
      </c>
      <c r="X177" t="s">
        <v>41</v>
      </c>
      <c r="Y177" t="s">
        <v>39</v>
      </c>
      <c r="Z177" t="s">
        <v>39</v>
      </c>
    </row>
    <row r="178" spans="1:26">
      <c r="A178" s="1" t="s">
        <v>39</v>
      </c>
      <c r="B178" t="s">
        <v>39</v>
      </c>
      <c r="C178" t="s">
        <v>39</v>
      </c>
      <c r="D178" t="s">
        <v>39</v>
      </c>
      <c r="E178" t="s">
        <v>999</v>
      </c>
      <c r="F178" t="s">
        <v>931</v>
      </c>
      <c r="G178" t="s">
        <v>932</v>
      </c>
      <c r="H178" t="s">
        <v>933</v>
      </c>
      <c r="I178" t="s">
        <v>934</v>
      </c>
      <c r="J178" t="s">
        <v>869</v>
      </c>
      <c r="K178" t="s">
        <v>34</v>
      </c>
      <c r="L178" t="s">
        <v>253</v>
      </c>
      <c r="M178">
        <v>44.195999999999998</v>
      </c>
      <c r="N178" t="s">
        <v>34</v>
      </c>
      <c r="O178" t="s">
        <v>271</v>
      </c>
      <c r="P178">
        <v>34.108888999999998</v>
      </c>
      <c r="Q178">
        <v>-91.125277999999994</v>
      </c>
      <c r="R178" t="s">
        <v>1000</v>
      </c>
      <c r="S178" t="s">
        <v>936</v>
      </c>
      <c r="T178" t="s">
        <v>937</v>
      </c>
      <c r="U178" t="s">
        <v>40</v>
      </c>
      <c r="V178">
        <v>16.899999999999999</v>
      </c>
      <c r="W178">
        <v>1363</v>
      </c>
      <c r="X178" t="s">
        <v>54</v>
      </c>
      <c r="Y178" t="s">
        <v>39</v>
      </c>
      <c r="Z178" t="s">
        <v>39</v>
      </c>
    </row>
    <row r="179" spans="1:26">
      <c r="A179" s="1" t="s">
        <v>1001</v>
      </c>
      <c r="B179" t="s">
        <v>1002</v>
      </c>
      <c r="C179" t="s">
        <v>39</v>
      </c>
      <c r="D179" t="s">
        <v>1003</v>
      </c>
      <c r="E179" t="s">
        <v>1004</v>
      </c>
      <c r="F179" t="s">
        <v>1005</v>
      </c>
      <c r="G179" t="s">
        <v>1006</v>
      </c>
      <c r="H179" t="s">
        <v>1007</v>
      </c>
      <c r="I179" t="s">
        <v>1008</v>
      </c>
      <c r="J179" t="s">
        <v>869</v>
      </c>
      <c r="K179" t="s">
        <v>34</v>
      </c>
      <c r="L179" t="s">
        <v>39</v>
      </c>
      <c r="M179">
        <v>500</v>
      </c>
      <c r="N179" t="s">
        <v>40</v>
      </c>
      <c r="O179" t="s">
        <v>39</v>
      </c>
      <c r="P179">
        <v>46.2420166666667</v>
      </c>
      <c r="Q179">
        <v>-89.347650000000002</v>
      </c>
      <c r="R179" t="s">
        <v>1009</v>
      </c>
      <c r="S179" t="s">
        <v>39</v>
      </c>
      <c r="T179" t="s">
        <v>1010</v>
      </c>
      <c r="U179" t="s">
        <v>40</v>
      </c>
      <c r="V179">
        <v>3.92</v>
      </c>
      <c r="W179">
        <v>813.5</v>
      </c>
      <c r="X179" t="s">
        <v>54</v>
      </c>
      <c r="Y179" t="s">
        <v>39</v>
      </c>
      <c r="Z179" t="s">
        <v>39</v>
      </c>
    </row>
    <row r="180" spans="1:26">
      <c r="A180" s="1" t="s">
        <v>912</v>
      </c>
      <c r="B180" t="s">
        <v>913</v>
      </c>
      <c r="C180" t="s">
        <v>914</v>
      </c>
      <c r="D180" t="s">
        <v>915</v>
      </c>
      <c r="E180" t="s">
        <v>1011</v>
      </c>
      <c r="F180" t="s">
        <v>917</v>
      </c>
      <c r="G180" t="s">
        <v>561</v>
      </c>
      <c r="H180" t="s">
        <v>914</v>
      </c>
      <c r="I180" t="s">
        <v>918</v>
      </c>
      <c r="J180" t="s">
        <v>869</v>
      </c>
      <c r="K180" t="s">
        <v>34</v>
      </c>
      <c r="L180" t="s">
        <v>35</v>
      </c>
      <c r="M180">
        <v>454</v>
      </c>
      <c r="N180" t="s">
        <v>34</v>
      </c>
      <c r="O180" t="s">
        <v>36</v>
      </c>
      <c r="P180">
        <v>36.471196999999997</v>
      </c>
      <c r="Q180">
        <v>-84.704071999999996</v>
      </c>
      <c r="R180" t="s">
        <v>1012</v>
      </c>
      <c r="S180" s="4" t="s">
        <v>920</v>
      </c>
      <c r="T180" t="s">
        <v>1013</v>
      </c>
      <c r="U180" t="s">
        <v>40</v>
      </c>
      <c r="V180">
        <v>13</v>
      </c>
      <c r="W180">
        <v>1304</v>
      </c>
      <c r="X180" t="s">
        <v>54</v>
      </c>
      <c r="Y180">
        <v>14.4</v>
      </c>
      <c r="Z180">
        <v>1333</v>
      </c>
    </row>
    <row r="181" spans="1:26">
      <c r="A181" s="1" t="s">
        <v>912</v>
      </c>
      <c r="B181" t="s">
        <v>913</v>
      </c>
      <c r="C181" t="s">
        <v>914</v>
      </c>
      <c r="D181" t="s">
        <v>915</v>
      </c>
      <c r="E181" t="s">
        <v>1014</v>
      </c>
      <c r="F181" t="s">
        <v>917</v>
      </c>
      <c r="G181" t="s">
        <v>561</v>
      </c>
      <c r="H181" t="s">
        <v>914</v>
      </c>
      <c r="I181" t="s">
        <v>918</v>
      </c>
      <c r="J181" t="s">
        <v>869</v>
      </c>
      <c r="K181" t="s">
        <v>34</v>
      </c>
      <c r="L181" t="s">
        <v>35</v>
      </c>
      <c r="M181">
        <v>340</v>
      </c>
      <c r="N181" t="s">
        <v>34</v>
      </c>
      <c r="O181" t="s">
        <v>36</v>
      </c>
      <c r="P181">
        <v>35.966000000000001</v>
      </c>
      <c r="Q181">
        <v>-84.281865999999994</v>
      </c>
      <c r="R181" t="s">
        <v>1015</v>
      </c>
      <c r="S181" t="s">
        <v>920</v>
      </c>
      <c r="T181" t="s">
        <v>1016</v>
      </c>
      <c r="U181" t="s">
        <v>40</v>
      </c>
      <c r="V181">
        <v>13.9</v>
      </c>
      <c r="W181">
        <v>1322.2</v>
      </c>
      <c r="X181" t="s">
        <v>54</v>
      </c>
      <c r="Y181">
        <v>14.4</v>
      </c>
      <c r="Z181">
        <v>1333</v>
      </c>
    </row>
    <row r="182" spans="1:26">
      <c r="A182" s="1" t="s">
        <v>912</v>
      </c>
      <c r="B182" t="s">
        <v>913</v>
      </c>
      <c r="C182" t="s">
        <v>914</v>
      </c>
      <c r="D182" t="s">
        <v>915</v>
      </c>
      <c r="E182" t="s">
        <v>1017</v>
      </c>
      <c r="F182" t="s">
        <v>917</v>
      </c>
      <c r="G182" t="s">
        <v>561</v>
      </c>
      <c r="H182" t="s">
        <v>914</v>
      </c>
      <c r="I182" t="s">
        <v>918</v>
      </c>
      <c r="J182" t="s">
        <v>869</v>
      </c>
      <c r="K182" t="s">
        <v>34</v>
      </c>
      <c r="L182" t="s">
        <v>35</v>
      </c>
      <c r="M182">
        <v>342</v>
      </c>
      <c r="N182" t="s">
        <v>34</v>
      </c>
      <c r="O182" t="s">
        <v>137</v>
      </c>
      <c r="P182">
        <v>35.960410000000003</v>
      </c>
      <c r="Q182">
        <v>-84.287932999999995</v>
      </c>
      <c r="R182" t="s">
        <v>1018</v>
      </c>
      <c r="S182" t="s">
        <v>920</v>
      </c>
      <c r="T182" t="s">
        <v>1019</v>
      </c>
      <c r="U182" t="s">
        <v>40</v>
      </c>
      <c r="V182">
        <v>13.9</v>
      </c>
      <c r="W182">
        <v>1322.2</v>
      </c>
      <c r="X182" t="s">
        <v>54</v>
      </c>
      <c r="Y182">
        <v>14.4</v>
      </c>
      <c r="Z182">
        <v>1333</v>
      </c>
    </row>
    <row r="183" spans="1:26">
      <c r="A183" s="1" t="s">
        <v>912</v>
      </c>
      <c r="B183" t="s">
        <v>913</v>
      </c>
      <c r="C183" t="s">
        <v>914</v>
      </c>
      <c r="D183" t="s">
        <v>915</v>
      </c>
      <c r="E183" t="s">
        <v>1020</v>
      </c>
      <c r="F183" t="s">
        <v>917</v>
      </c>
      <c r="G183" t="s">
        <v>561</v>
      </c>
      <c r="H183" t="s">
        <v>914</v>
      </c>
      <c r="I183" t="s">
        <v>918</v>
      </c>
      <c r="J183" t="s">
        <v>869</v>
      </c>
      <c r="K183" t="s">
        <v>34</v>
      </c>
      <c r="L183" t="s">
        <v>35</v>
      </c>
      <c r="M183">
        <v>850</v>
      </c>
      <c r="N183" t="s">
        <v>34</v>
      </c>
      <c r="O183" t="s">
        <v>36</v>
      </c>
      <c r="P183">
        <v>35.687635</v>
      </c>
      <c r="Q183">
        <v>-83.501202000000006</v>
      </c>
      <c r="R183" t="s">
        <v>1021</v>
      </c>
      <c r="S183" s="4" t="s">
        <v>920</v>
      </c>
      <c r="T183" t="s">
        <v>1013</v>
      </c>
      <c r="U183" t="s">
        <v>40</v>
      </c>
      <c r="V183">
        <v>14.33</v>
      </c>
      <c r="W183">
        <v>1272</v>
      </c>
      <c r="X183" t="s">
        <v>54</v>
      </c>
      <c r="Y183">
        <v>14.4</v>
      </c>
      <c r="Z183">
        <v>1333</v>
      </c>
    </row>
    <row r="184" spans="1:26">
      <c r="A184" t="s">
        <v>1022</v>
      </c>
      <c r="B184" t="s">
        <v>1023</v>
      </c>
      <c r="C184" t="s">
        <v>1024</v>
      </c>
      <c r="D184" t="s">
        <v>1025</v>
      </c>
      <c r="E184" t="s">
        <v>1026</v>
      </c>
      <c r="F184" t="s">
        <v>1027</v>
      </c>
      <c r="G184" t="s">
        <v>1028</v>
      </c>
      <c r="H184" t="s">
        <v>1029</v>
      </c>
      <c r="I184" t="s">
        <v>1030</v>
      </c>
      <c r="J184" t="s">
        <v>869</v>
      </c>
      <c r="K184" t="s">
        <v>34</v>
      </c>
      <c r="L184" t="s">
        <v>35</v>
      </c>
      <c r="M184">
        <v>236</v>
      </c>
      <c r="N184" t="s">
        <v>40</v>
      </c>
      <c r="O184" t="s">
        <v>36</v>
      </c>
      <c r="P184">
        <v>45.559722219999998</v>
      </c>
      <c r="Q184">
        <v>-84.713333329999998</v>
      </c>
      <c r="R184" t="s">
        <v>1031</v>
      </c>
      <c r="S184" s="8" t="s">
        <v>1168</v>
      </c>
      <c r="T184" t="s">
        <v>1032</v>
      </c>
      <c r="U184" t="s">
        <v>40</v>
      </c>
      <c r="V184">
        <v>6.02</v>
      </c>
      <c r="W184">
        <v>781.8</v>
      </c>
      <c r="X184" t="s">
        <v>54</v>
      </c>
      <c r="Y184">
        <v>6.8</v>
      </c>
      <c r="Z184">
        <v>805</v>
      </c>
    </row>
    <row r="185" spans="1:26">
      <c r="A185" s="1" t="s">
        <v>1022</v>
      </c>
      <c r="B185" t="s">
        <v>1023</v>
      </c>
      <c r="C185" t="s">
        <v>1024</v>
      </c>
      <c r="D185" t="s">
        <v>1025</v>
      </c>
      <c r="E185" t="s">
        <v>1033</v>
      </c>
      <c r="F185" t="s">
        <v>1027</v>
      </c>
      <c r="G185" t="s">
        <v>1028</v>
      </c>
      <c r="H185" t="s">
        <v>1029</v>
      </c>
      <c r="I185" t="s">
        <v>1030</v>
      </c>
      <c r="J185" t="s">
        <v>869</v>
      </c>
      <c r="K185" t="s">
        <v>34</v>
      </c>
      <c r="L185" t="s">
        <v>506</v>
      </c>
      <c r="M185">
        <v>239</v>
      </c>
      <c r="N185" t="s">
        <v>40</v>
      </c>
      <c r="O185" t="s">
        <v>36</v>
      </c>
      <c r="P185">
        <v>45.5625</v>
      </c>
      <c r="Q185">
        <v>-84.697500000000005</v>
      </c>
      <c r="R185" t="s">
        <v>1034</v>
      </c>
      <c r="S185" s="8" t="s">
        <v>1035</v>
      </c>
      <c r="T185" t="s">
        <v>1036</v>
      </c>
      <c r="U185" t="s">
        <v>40</v>
      </c>
      <c r="V185">
        <v>6.02</v>
      </c>
      <c r="W185">
        <v>781.8</v>
      </c>
      <c r="X185" t="s">
        <v>54</v>
      </c>
      <c r="Y185">
        <v>6.8</v>
      </c>
      <c r="Z185">
        <v>805</v>
      </c>
    </row>
    <row r="186" spans="1:26">
      <c r="A186" t="s">
        <v>1037</v>
      </c>
      <c r="B186" t="s">
        <v>1002</v>
      </c>
      <c r="C186" t="s">
        <v>1038</v>
      </c>
      <c r="D186" t="s">
        <v>1003</v>
      </c>
      <c r="E186" t="s">
        <v>1039</v>
      </c>
      <c r="F186" t="s">
        <v>1005</v>
      </c>
      <c r="G186" t="s">
        <v>1006</v>
      </c>
      <c r="H186" t="s">
        <v>1007</v>
      </c>
      <c r="I186" t="s">
        <v>1008</v>
      </c>
      <c r="J186" t="s">
        <v>869</v>
      </c>
      <c r="K186" t="s">
        <v>34</v>
      </c>
      <c r="L186" t="s">
        <v>39</v>
      </c>
      <c r="M186">
        <v>520</v>
      </c>
      <c r="N186" t="s">
        <v>40</v>
      </c>
      <c r="O186" t="s">
        <v>39</v>
      </c>
      <c r="P186">
        <v>45.8130555555556</v>
      </c>
      <c r="Q186">
        <v>-90.086666666666702</v>
      </c>
      <c r="R186" t="s">
        <v>1040</v>
      </c>
      <c r="S186" t="s">
        <v>39</v>
      </c>
      <c r="T186" t="s">
        <v>39</v>
      </c>
      <c r="U186" t="s">
        <v>40</v>
      </c>
      <c r="V186">
        <v>4.21</v>
      </c>
      <c r="W186">
        <v>817.1</v>
      </c>
      <c r="X186" t="s">
        <v>54</v>
      </c>
      <c r="Y186" t="s">
        <v>39</v>
      </c>
      <c r="Z186" t="s">
        <v>39</v>
      </c>
    </row>
    <row r="187" spans="1:26">
      <c r="A187" t="s">
        <v>912</v>
      </c>
      <c r="B187" t="s">
        <v>913</v>
      </c>
      <c r="C187" t="s">
        <v>914</v>
      </c>
      <c r="D187" t="s">
        <v>915</v>
      </c>
      <c r="E187" t="s">
        <v>1041</v>
      </c>
      <c r="F187" t="s">
        <v>917</v>
      </c>
      <c r="G187" t="s">
        <v>561</v>
      </c>
      <c r="H187" t="s">
        <v>914</v>
      </c>
      <c r="I187" t="s">
        <v>918</v>
      </c>
      <c r="J187" t="s">
        <v>869</v>
      </c>
      <c r="K187" t="s">
        <v>34</v>
      </c>
      <c r="L187" t="s">
        <v>35</v>
      </c>
      <c r="M187">
        <v>844</v>
      </c>
      <c r="N187" t="s">
        <v>34</v>
      </c>
      <c r="O187" t="s">
        <v>36</v>
      </c>
      <c r="P187">
        <v>39.058866999999999</v>
      </c>
      <c r="Q187">
        <v>-79.690668000000002</v>
      </c>
      <c r="R187" t="s">
        <v>1042</v>
      </c>
      <c r="S187" s="4" t="s">
        <v>920</v>
      </c>
      <c r="T187" t="s">
        <v>1165</v>
      </c>
      <c r="U187" t="s">
        <v>40</v>
      </c>
      <c r="V187">
        <v>10.07</v>
      </c>
      <c r="W187">
        <v>1080</v>
      </c>
      <c r="X187" t="s">
        <v>54</v>
      </c>
      <c r="Y187">
        <v>15.5</v>
      </c>
      <c r="Z187">
        <v>1308</v>
      </c>
    </row>
    <row r="188" spans="1:26">
      <c r="A188" t="s">
        <v>39</v>
      </c>
      <c r="B188" t="s">
        <v>39</v>
      </c>
      <c r="C188" t="s">
        <v>39</v>
      </c>
      <c r="D188" t="s">
        <v>39</v>
      </c>
      <c r="E188" t="s">
        <v>1043</v>
      </c>
      <c r="F188" t="s">
        <v>1044</v>
      </c>
      <c r="G188" t="s">
        <v>1045</v>
      </c>
      <c r="H188" t="s">
        <v>1046</v>
      </c>
      <c r="I188" t="s">
        <v>1047</v>
      </c>
      <c r="J188" t="s">
        <v>1048</v>
      </c>
      <c r="K188" t="s">
        <v>34</v>
      </c>
      <c r="L188" t="s">
        <v>270</v>
      </c>
      <c r="M188">
        <v>101</v>
      </c>
      <c r="N188" t="s">
        <v>34</v>
      </c>
      <c r="O188" t="s">
        <v>36</v>
      </c>
      <c r="P188">
        <v>41.651930555555502</v>
      </c>
      <c r="Q188">
        <v>60.620666666666601</v>
      </c>
      <c r="R188" t="s">
        <v>1049</v>
      </c>
      <c r="S188" t="s">
        <v>1050</v>
      </c>
      <c r="T188" t="s">
        <v>39</v>
      </c>
      <c r="U188" t="s">
        <v>40</v>
      </c>
      <c r="V188">
        <v>13.05</v>
      </c>
      <c r="W188">
        <v>105</v>
      </c>
      <c r="X188" t="s">
        <v>256</v>
      </c>
      <c r="Y188" t="s">
        <v>39</v>
      </c>
      <c r="Z188">
        <v>101</v>
      </c>
    </row>
    <row r="189" spans="1:26">
      <c r="A189" t="s">
        <v>39</v>
      </c>
      <c r="B189" t="s">
        <v>47</v>
      </c>
      <c r="C189" t="s">
        <v>39</v>
      </c>
      <c r="D189" t="s">
        <v>1051</v>
      </c>
      <c r="E189" t="s">
        <v>1052</v>
      </c>
      <c r="F189" t="s">
        <v>1053</v>
      </c>
      <c r="G189" t="s">
        <v>1054</v>
      </c>
      <c r="H189" t="s">
        <v>1055</v>
      </c>
      <c r="I189" t="s">
        <v>1056</v>
      </c>
      <c r="J189" t="s">
        <v>1057</v>
      </c>
      <c r="K189" t="s">
        <v>34</v>
      </c>
      <c r="L189" t="s">
        <v>253</v>
      </c>
      <c r="M189">
        <v>190</v>
      </c>
      <c r="N189" t="s">
        <v>34</v>
      </c>
      <c r="O189" t="s">
        <v>36</v>
      </c>
      <c r="P189">
        <v>-33.884334000000003</v>
      </c>
      <c r="Q189">
        <v>19.060977999999999</v>
      </c>
      <c r="R189" t="s">
        <v>1058</v>
      </c>
      <c r="S189" t="s">
        <v>39</v>
      </c>
      <c r="T189" t="s">
        <v>39</v>
      </c>
      <c r="U189" t="s">
        <v>40</v>
      </c>
      <c r="V189">
        <v>16.419999999999899</v>
      </c>
      <c r="W189">
        <v>712.3</v>
      </c>
      <c r="X189" t="s">
        <v>41</v>
      </c>
      <c r="Y189" t="s">
        <v>39</v>
      </c>
      <c r="Z189" t="s">
        <v>39</v>
      </c>
    </row>
    <row r="190" spans="1:26">
      <c r="A190" s="1" t="s">
        <v>39</v>
      </c>
      <c r="B190" t="s">
        <v>39</v>
      </c>
      <c r="C190" s="1" t="s">
        <v>39</v>
      </c>
      <c r="D190" t="s">
        <v>39</v>
      </c>
      <c r="E190" t="s">
        <v>1059</v>
      </c>
      <c r="F190" t="s">
        <v>1060</v>
      </c>
      <c r="G190" t="s">
        <v>47</v>
      </c>
      <c r="H190" t="s">
        <v>1055</v>
      </c>
      <c r="I190" t="s">
        <v>1051</v>
      </c>
      <c r="J190" t="s">
        <v>1057</v>
      </c>
      <c r="K190" t="s">
        <v>34</v>
      </c>
      <c r="L190" t="s">
        <v>284</v>
      </c>
      <c r="M190">
        <v>1089</v>
      </c>
      <c r="N190" t="s">
        <v>34</v>
      </c>
      <c r="O190" t="s">
        <v>36</v>
      </c>
      <c r="P190">
        <v>-33.200991666666603</v>
      </c>
      <c r="Q190">
        <v>19.337516666666598</v>
      </c>
      <c r="R190" t="s">
        <v>1061</v>
      </c>
      <c r="S190" t="s">
        <v>1062</v>
      </c>
      <c r="T190" t="s">
        <v>1063</v>
      </c>
      <c r="U190" t="s">
        <v>40</v>
      </c>
      <c r="V190">
        <v>15.77</v>
      </c>
      <c r="W190">
        <v>449.3</v>
      </c>
      <c r="X190" t="s">
        <v>256</v>
      </c>
      <c r="Y190" t="s">
        <v>39</v>
      </c>
      <c r="Z190" t="s">
        <v>39</v>
      </c>
    </row>
    <row r="191" spans="1:26">
      <c r="A191" t="s">
        <v>39</v>
      </c>
      <c r="B191" t="s">
        <v>39</v>
      </c>
      <c r="C191" t="s">
        <v>39</v>
      </c>
      <c r="D191" t="s">
        <v>39</v>
      </c>
      <c r="E191" t="s">
        <v>1064</v>
      </c>
      <c r="F191" t="s">
        <v>1053</v>
      </c>
      <c r="G191" t="s">
        <v>1054</v>
      </c>
      <c r="H191" t="s">
        <v>1055</v>
      </c>
      <c r="I191" t="s">
        <v>1056</v>
      </c>
      <c r="J191" t="s">
        <v>1057</v>
      </c>
      <c r="K191" t="s">
        <v>34</v>
      </c>
      <c r="L191" t="s">
        <v>284</v>
      </c>
      <c r="M191">
        <v>409</v>
      </c>
      <c r="N191" t="s">
        <v>34</v>
      </c>
      <c r="O191" t="s">
        <v>36</v>
      </c>
      <c r="P191">
        <v>-34.08</v>
      </c>
      <c r="Q191">
        <v>19.108000000000001</v>
      </c>
      <c r="R191" t="s">
        <v>1065</v>
      </c>
      <c r="S191" t="s">
        <v>39</v>
      </c>
      <c r="T191" t="s">
        <v>39</v>
      </c>
      <c r="U191" t="s">
        <v>40</v>
      </c>
      <c r="V191">
        <v>16.419999999999899</v>
      </c>
      <c r="W191">
        <v>718</v>
      </c>
      <c r="X191" t="s">
        <v>41</v>
      </c>
      <c r="Y191" t="s">
        <v>39</v>
      </c>
      <c r="Z191" t="s">
        <v>39</v>
      </c>
    </row>
    <row r="192" spans="1:26">
      <c r="A192" t="s">
        <v>39</v>
      </c>
      <c r="B192" t="s">
        <v>39</v>
      </c>
      <c r="C192" t="s">
        <v>39</v>
      </c>
      <c r="D192" t="s">
        <v>39</v>
      </c>
      <c r="E192" t="s">
        <v>1066</v>
      </c>
      <c r="F192" t="s">
        <v>1053</v>
      </c>
      <c r="G192" t="s">
        <v>1054</v>
      </c>
      <c r="H192" t="s">
        <v>1055</v>
      </c>
      <c r="I192" t="s">
        <v>1056</v>
      </c>
      <c r="J192" t="s">
        <v>1057</v>
      </c>
      <c r="K192" t="s">
        <v>34</v>
      </c>
      <c r="L192" t="s">
        <v>284</v>
      </c>
      <c r="M192">
        <v>389</v>
      </c>
      <c r="N192" t="s">
        <v>34</v>
      </c>
      <c r="O192" t="s">
        <v>36</v>
      </c>
      <c r="P192">
        <v>-34.087000000000003</v>
      </c>
      <c r="Q192">
        <v>19.093299999999999</v>
      </c>
      <c r="R192" t="s">
        <v>1067</v>
      </c>
      <c r="S192" t="s">
        <v>39</v>
      </c>
      <c r="T192" t="s">
        <v>39</v>
      </c>
      <c r="U192" t="s">
        <v>40</v>
      </c>
      <c r="V192">
        <v>16.419999999999899</v>
      </c>
      <c r="W192">
        <v>718</v>
      </c>
      <c r="X192" t="s">
        <v>41</v>
      </c>
      <c r="Y192" t="s">
        <v>39</v>
      </c>
      <c r="Z192" t="s">
        <v>39</v>
      </c>
    </row>
    <row r="193" spans="1:26">
      <c r="A193" t="s">
        <v>1060</v>
      </c>
      <c r="B193" t="s">
        <v>47</v>
      </c>
      <c r="C193" t="s">
        <v>1055</v>
      </c>
      <c r="D193" t="s">
        <v>1051</v>
      </c>
      <c r="E193" t="s">
        <v>1068</v>
      </c>
      <c r="F193" t="s">
        <v>1053</v>
      </c>
      <c r="G193" t="s">
        <v>1054</v>
      </c>
      <c r="H193" t="s">
        <v>1055</v>
      </c>
      <c r="I193" t="s">
        <v>1056</v>
      </c>
      <c r="J193" t="s">
        <v>1057</v>
      </c>
      <c r="K193" t="s">
        <v>34</v>
      </c>
      <c r="L193" t="s">
        <v>253</v>
      </c>
      <c r="M193">
        <v>81</v>
      </c>
      <c r="N193" t="s">
        <v>34</v>
      </c>
      <c r="O193" t="s">
        <v>51</v>
      </c>
      <c r="P193">
        <v>-33.481738890000003</v>
      </c>
      <c r="Q193">
        <v>18.95601667</v>
      </c>
      <c r="R193" t="s">
        <v>1069</v>
      </c>
      <c r="S193" s="4" t="s">
        <v>1070</v>
      </c>
      <c r="T193" t="s">
        <v>39</v>
      </c>
      <c r="U193" t="s">
        <v>40</v>
      </c>
      <c r="V193">
        <v>16.97</v>
      </c>
      <c r="W193">
        <v>609.70000000000005</v>
      </c>
      <c r="X193" t="s">
        <v>41</v>
      </c>
      <c r="Y193">
        <v>20.6</v>
      </c>
      <c r="Z193">
        <v>475</v>
      </c>
    </row>
    <row r="194" spans="1:26">
      <c r="A194" t="s">
        <v>1071</v>
      </c>
      <c r="B194" t="s">
        <v>1072</v>
      </c>
      <c r="C194" t="s">
        <v>534</v>
      </c>
      <c r="D194" t="s">
        <v>1073</v>
      </c>
      <c r="E194" t="s">
        <v>1074</v>
      </c>
      <c r="F194" t="s">
        <v>1075</v>
      </c>
      <c r="G194" t="s">
        <v>1076</v>
      </c>
      <c r="H194" t="s">
        <v>534</v>
      </c>
      <c r="I194" t="s">
        <v>1077</v>
      </c>
      <c r="J194" t="s">
        <v>596</v>
      </c>
      <c r="K194" t="s">
        <v>34</v>
      </c>
      <c r="L194" t="s">
        <v>35</v>
      </c>
      <c r="M194">
        <v>120</v>
      </c>
      <c r="N194" t="s">
        <v>34</v>
      </c>
      <c r="O194" t="s">
        <v>51</v>
      </c>
      <c r="P194">
        <v>4.0833332999999996</v>
      </c>
      <c r="Q194">
        <v>-52.683333330000004</v>
      </c>
      <c r="R194" t="s">
        <v>1078</v>
      </c>
      <c r="S194" s="8" t="s">
        <v>1167</v>
      </c>
      <c r="T194" t="s">
        <v>1079</v>
      </c>
      <c r="U194" t="s">
        <v>40</v>
      </c>
      <c r="V194">
        <v>26.03</v>
      </c>
      <c r="W194">
        <v>3388.3</v>
      </c>
      <c r="X194" t="s">
        <v>286</v>
      </c>
      <c r="Y194" t="s">
        <v>39</v>
      </c>
      <c r="Z194">
        <v>3000</v>
      </c>
    </row>
    <row r="195" spans="1:26">
      <c r="A195" t="s">
        <v>1080</v>
      </c>
      <c r="B195" t="s">
        <v>1081</v>
      </c>
      <c r="C195" t="s">
        <v>1082</v>
      </c>
      <c r="D195" t="s">
        <v>1083</v>
      </c>
      <c r="E195" t="s">
        <v>1084</v>
      </c>
      <c r="F195" t="s">
        <v>1085</v>
      </c>
      <c r="G195" t="s">
        <v>1086</v>
      </c>
      <c r="H195" t="s">
        <v>1082</v>
      </c>
      <c r="I195" t="s">
        <v>1087</v>
      </c>
      <c r="J195" t="s">
        <v>1088</v>
      </c>
      <c r="K195" t="s">
        <v>40</v>
      </c>
      <c r="L195" t="s">
        <v>506</v>
      </c>
      <c r="M195">
        <v>330</v>
      </c>
      <c r="N195" t="s">
        <v>34</v>
      </c>
      <c r="O195" t="s">
        <v>36</v>
      </c>
      <c r="P195">
        <v>47.927287999999997</v>
      </c>
      <c r="Q195">
        <v>20.444407999999999</v>
      </c>
      <c r="R195" t="s">
        <v>1089</v>
      </c>
      <c r="S195" s="9" t="s">
        <v>1166</v>
      </c>
      <c r="T195" t="s">
        <v>39</v>
      </c>
      <c r="U195" t="s">
        <v>40</v>
      </c>
      <c r="V195">
        <v>9.2799999999999994</v>
      </c>
      <c r="W195">
        <v>579.79999999999995</v>
      </c>
      <c r="X195" s="2" t="s">
        <v>41</v>
      </c>
      <c r="Y195">
        <v>10.3</v>
      </c>
      <c r="Z195">
        <v>555</v>
      </c>
    </row>
    <row r="196" spans="1:26">
      <c r="A196" s="1" t="s">
        <v>1090</v>
      </c>
      <c r="B196" t="s">
        <v>1091</v>
      </c>
      <c r="C196" t="s">
        <v>1092</v>
      </c>
      <c r="D196" t="s">
        <v>1093</v>
      </c>
      <c r="E196" t="s">
        <v>1094</v>
      </c>
      <c r="F196" t="s">
        <v>1095</v>
      </c>
      <c r="G196" t="s">
        <v>1096</v>
      </c>
      <c r="H196" t="s">
        <v>1092</v>
      </c>
      <c r="I196" t="s">
        <v>1097</v>
      </c>
      <c r="J196" t="s">
        <v>1098</v>
      </c>
      <c r="K196" t="s">
        <v>34</v>
      </c>
      <c r="L196" t="s">
        <v>270</v>
      </c>
      <c r="M196">
        <v>160</v>
      </c>
      <c r="N196" t="s">
        <v>34</v>
      </c>
      <c r="O196" t="s">
        <v>137</v>
      </c>
      <c r="P196">
        <v>37.304826111111097</v>
      </c>
      <c r="Q196">
        <v>127.317488888889</v>
      </c>
      <c r="R196" t="s">
        <v>1099</v>
      </c>
      <c r="S196" t="s">
        <v>1100</v>
      </c>
      <c r="T196" t="s">
        <v>1101</v>
      </c>
      <c r="U196" t="s">
        <v>40</v>
      </c>
      <c r="V196">
        <v>11.43</v>
      </c>
      <c r="W196">
        <v>1341.6</v>
      </c>
      <c r="X196" t="s">
        <v>54</v>
      </c>
      <c r="Y196">
        <v>11.5</v>
      </c>
      <c r="Z196">
        <v>1471</v>
      </c>
    </row>
    <row r="197" spans="1:26">
      <c r="A197" s="1" t="s">
        <v>1090</v>
      </c>
      <c r="B197" t="s">
        <v>1091</v>
      </c>
      <c r="C197" t="s">
        <v>1092</v>
      </c>
      <c r="D197" t="s">
        <v>1093</v>
      </c>
      <c r="E197" t="s">
        <v>1102</v>
      </c>
      <c r="F197" t="s">
        <v>1095</v>
      </c>
      <c r="G197" t="s">
        <v>1096</v>
      </c>
      <c r="H197" t="s">
        <v>1092</v>
      </c>
      <c r="I197" t="s">
        <v>1097</v>
      </c>
      <c r="J197" t="s">
        <v>1098</v>
      </c>
      <c r="K197" t="s">
        <v>34</v>
      </c>
      <c r="L197" t="s">
        <v>270</v>
      </c>
      <c r="M197">
        <v>160</v>
      </c>
      <c r="N197" t="s">
        <v>34</v>
      </c>
      <c r="O197" t="s">
        <v>137</v>
      </c>
      <c r="P197">
        <v>37.304826111111097</v>
      </c>
      <c r="Q197">
        <v>127.317488888889</v>
      </c>
      <c r="R197" t="s">
        <v>1099</v>
      </c>
      <c r="S197" t="s">
        <v>1100</v>
      </c>
      <c r="T197" t="s">
        <v>1101</v>
      </c>
      <c r="U197" t="s">
        <v>40</v>
      </c>
      <c r="V197">
        <v>11.43</v>
      </c>
      <c r="W197">
        <v>1341.6</v>
      </c>
      <c r="X197" t="s">
        <v>54</v>
      </c>
      <c r="Y197">
        <v>11.5</v>
      </c>
      <c r="Z197">
        <v>1471</v>
      </c>
    </row>
    <row r="198" spans="1:26">
      <c r="A198" s="1" t="s">
        <v>1090</v>
      </c>
      <c r="B198" t="s">
        <v>1091</v>
      </c>
      <c r="C198" t="s">
        <v>1092</v>
      </c>
      <c r="D198" t="s">
        <v>1093</v>
      </c>
      <c r="E198" t="s">
        <v>1103</v>
      </c>
      <c r="F198" t="s">
        <v>1095</v>
      </c>
      <c r="G198" t="s">
        <v>1096</v>
      </c>
      <c r="H198" t="s">
        <v>1092</v>
      </c>
      <c r="I198" t="s">
        <v>1097</v>
      </c>
      <c r="J198" t="s">
        <v>1098</v>
      </c>
      <c r="K198" t="s">
        <v>34</v>
      </c>
      <c r="L198" t="s">
        <v>270</v>
      </c>
      <c r="M198">
        <v>160</v>
      </c>
      <c r="N198" t="s">
        <v>34</v>
      </c>
      <c r="O198" t="s">
        <v>137</v>
      </c>
      <c r="P198">
        <v>37.304826111111097</v>
      </c>
      <c r="Q198">
        <v>127.317488888889</v>
      </c>
      <c r="R198" t="s">
        <v>1099</v>
      </c>
      <c r="S198" t="s">
        <v>1100</v>
      </c>
      <c r="T198" t="s">
        <v>1101</v>
      </c>
      <c r="U198" t="s">
        <v>40</v>
      </c>
      <c r="V198">
        <v>11.43</v>
      </c>
      <c r="W198">
        <v>1341.6</v>
      </c>
      <c r="X198" t="s">
        <v>54</v>
      </c>
      <c r="Y198">
        <v>11.5</v>
      </c>
      <c r="Z198">
        <v>1471</v>
      </c>
    </row>
    <row r="199" spans="1:26">
      <c r="A199" t="s">
        <v>751</v>
      </c>
      <c r="B199" t="s">
        <v>752</v>
      </c>
      <c r="C199" t="s">
        <v>1104</v>
      </c>
      <c r="D199" t="s">
        <v>57</v>
      </c>
      <c r="E199" t="s">
        <v>1105</v>
      </c>
      <c r="F199" t="s">
        <v>755</v>
      </c>
      <c r="G199" t="s">
        <v>114</v>
      </c>
      <c r="H199" t="s">
        <v>756</v>
      </c>
      <c r="I199" t="s">
        <v>57</v>
      </c>
      <c r="J199" t="s">
        <v>757</v>
      </c>
      <c r="K199" t="s">
        <v>34</v>
      </c>
      <c r="L199" t="s">
        <v>35</v>
      </c>
      <c r="M199">
        <v>15</v>
      </c>
      <c r="N199" t="s">
        <v>34</v>
      </c>
      <c r="O199" t="s">
        <v>95</v>
      </c>
      <c r="P199">
        <v>38.8333333333333</v>
      </c>
      <c r="Q199">
        <v>-8.81666666666667</v>
      </c>
      <c r="R199" t="s">
        <v>1106</v>
      </c>
      <c r="S199" s="4" t="s">
        <v>1107</v>
      </c>
      <c r="T199" t="s">
        <v>39</v>
      </c>
      <c r="U199" t="s">
        <v>40</v>
      </c>
      <c r="V199">
        <v>16.39</v>
      </c>
      <c r="W199">
        <v>718</v>
      </c>
      <c r="X199" t="s">
        <v>41</v>
      </c>
      <c r="Y199">
        <v>15.95</v>
      </c>
      <c r="Z199">
        <v>708</v>
      </c>
    </row>
    <row r="200" spans="1:26">
      <c r="A200" s="1" t="s">
        <v>1108</v>
      </c>
      <c r="B200" t="s">
        <v>1109</v>
      </c>
      <c r="C200" t="s">
        <v>1110</v>
      </c>
      <c r="D200" t="s">
        <v>1111</v>
      </c>
      <c r="E200" t="s">
        <v>1112</v>
      </c>
      <c r="F200" t="s">
        <v>1113</v>
      </c>
      <c r="G200" t="s">
        <v>1114</v>
      </c>
      <c r="H200" t="s">
        <v>1110</v>
      </c>
      <c r="I200" t="s">
        <v>1115</v>
      </c>
      <c r="J200" t="s">
        <v>869</v>
      </c>
      <c r="K200" t="s">
        <v>34</v>
      </c>
      <c r="L200" t="s">
        <v>39</v>
      </c>
      <c r="M200">
        <v>50</v>
      </c>
      <c r="N200" t="s">
        <v>34</v>
      </c>
      <c r="O200" t="s">
        <v>137</v>
      </c>
      <c r="P200">
        <v>64.696393</v>
      </c>
      <c r="Q200">
        <v>-148.323443</v>
      </c>
      <c r="R200" t="s">
        <v>1116</v>
      </c>
      <c r="S200" t="s">
        <v>39</v>
      </c>
      <c r="T200" t="s">
        <v>1117</v>
      </c>
      <c r="U200" t="s">
        <v>40</v>
      </c>
      <c r="V200">
        <v>-3.54</v>
      </c>
      <c r="W200">
        <v>315</v>
      </c>
      <c r="X200" t="s">
        <v>142</v>
      </c>
      <c r="Y200" t="s">
        <v>39</v>
      </c>
      <c r="Z200" t="s">
        <v>39</v>
      </c>
    </row>
    <row r="201" spans="1:26">
      <c r="A201" t="s">
        <v>1118</v>
      </c>
      <c r="B201" t="s">
        <v>1119</v>
      </c>
      <c r="C201" t="s">
        <v>1120</v>
      </c>
      <c r="D201" t="s">
        <v>1121</v>
      </c>
      <c r="E201" t="s">
        <v>1122</v>
      </c>
      <c r="F201" t="s">
        <v>1123</v>
      </c>
      <c r="G201" t="s">
        <v>1124</v>
      </c>
      <c r="H201" t="s">
        <v>1120</v>
      </c>
      <c r="I201" t="s">
        <v>1125</v>
      </c>
      <c r="J201" t="s">
        <v>869</v>
      </c>
      <c r="K201" t="s">
        <v>34</v>
      </c>
      <c r="L201" t="s">
        <v>270</v>
      </c>
      <c r="M201">
        <v>14</v>
      </c>
      <c r="N201" t="s">
        <v>34</v>
      </c>
      <c r="O201" t="s">
        <v>137</v>
      </c>
      <c r="P201">
        <v>30.206109999999999</v>
      </c>
      <c r="Q201">
        <v>-83.87</v>
      </c>
      <c r="R201" t="s">
        <v>1126</v>
      </c>
      <c r="S201" t="s">
        <v>1127</v>
      </c>
      <c r="T201" t="s">
        <v>39</v>
      </c>
      <c r="U201" t="s">
        <v>40</v>
      </c>
      <c r="V201">
        <v>20</v>
      </c>
      <c r="W201">
        <v>1453.5</v>
      </c>
      <c r="X201" t="s">
        <v>183</v>
      </c>
      <c r="Y201" t="s">
        <v>39</v>
      </c>
      <c r="Z201" t="s">
        <v>39</v>
      </c>
    </row>
    <row r="202" spans="1:26">
      <c r="A202" t="s">
        <v>1037</v>
      </c>
      <c r="B202" t="s">
        <v>561</v>
      </c>
      <c r="C202" t="s">
        <v>1038</v>
      </c>
      <c r="D202" t="s">
        <v>1128</v>
      </c>
      <c r="E202" t="s">
        <v>1129</v>
      </c>
      <c r="F202" t="s">
        <v>1005</v>
      </c>
      <c r="G202" t="s">
        <v>1006</v>
      </c>
      <c r="H202" t="s">
        <v>1007</v>
      </c>
      <c r="I202" t="s">
        <v>1008</v>
      </c>
      <c r="J202" t="s">
        <v>869</v>
      </c>
      <c r="K202" t="s">
        <v>34</v>
      </c>
      <c r="L202" t="s">
        <v>39</v>
      </c>
      <c r="M202">
        <v>500</v>
      </c>
      <c r="N202" t="s">
        <v>40</v>
      </c>
      <c r="O202" t="s">
        <v>39</v>
      </c>
      <c r="P202">
        <v>46.2420166666667</v>
      </c>
      <c r="Q202">
        <v>-89.347650000000002</v>
      </c>
      <c r="R202" t="s">
        <v>1009</v>
      </c>
      <c r="S202" t="s">
        <v>39</v>
      </c>
      <c r="T202" t="s">
        <v>39</v>
      </c>
      <c r="U202" t="s">
        <v>40</v>
      </c>
      <c r="V202">
        <v>3.92</v>
      </c>
      <c r="W202">
        <v>813.5</v>
      </c>
      <c r="X202" t="s">
        <v>54</v>
      </c>
      <c r="Y202" t="s">
        <v>39</v>
      </c>
      <c r="Z202" t="s">
        <v>39</v>
      </c>
    </row>
    <row r="203" spans="1:26">
      <c r="A203" s="1" t="s">
        <v>1037</v>
      </c>
      <c r="B203" t="s">
        <v>561</v>
      </c>
      <c r="C203" t="s">
        <v>1038</v>
      </c>
      <c r="D203" t="s">
        <v>1128</v>
      </c>
      <c r="E203" t="s">
        <v>1130</v>
      </c>
      <c r="F203" t="s">
        <v>1005</v>
      </c>
      <c r="G203" t="s">
        <v>1131</v>
      </c>
      <c r="H203" t="s">
        <v>1007</v>
      </c>
      <c r="I203" t="s">
        <v>1008</v>
      </c>
      <c r="J203" t="s">
        <v>869</v>
      </c>
      <c r="K203" t="s">
        <v>34</v>
      </c>
      <c r="L203" t="s">
        <v>39</v>
      </c>
      <c r="M203">
        <v>520</v>
      </c>
      <c r="N203" t="s">
        <v>40</v>
      </c>
      <c r="O203" t="s">
        <v>39</v>
      </c>
      <c r="P203">
        <v>45.8130555555556</v>
      </c>
      <c r="Q203">
        <v>-90.086666666666702</v>
      </c>
      <c r="R203" t="s">
        <v>1040</v>
      </c>
      <c r="S203" t="s">
        <v>39</v>
      </c>
      <c r="T203" t="s">
        <v>1132</v>
      </c>
      <c r="U203" t="s">
        <v>40</v>
      </c>
      <c r="V203">
        <v>3.9691725510734299</v>
      </c>
      <c r="W203">
        <v>819.08639357953598</v>
      </c>
      <c r="X203" t="s">
        <v>54</v>
      </c>
      <c r="Y203" t="s">
        <v>39</v>
      </c>
      <c r="Z203" t="s">
        <v>39</v>
      </c>
    </row>
  </sheetData>
  <autoFilter ref="A1:Z203">
    <filterColumn colId="21"/>
  </autoFilter>
  <hyperlinks>
    <hyperlink ref="S114" r:id="rId1"/>
    <hyperlink ref="S127" r:id="rId2"/>
    <hyperlink ref="S33" r:id="rId3"/>
    <hyperlink ref="S16" r:id="rId4"/>
    <hyperlink ref="S20" r:id="rId5"/>
    <hyperlink ref="S27" r:id="rId6"/>
    <hyperlink ref="S31" r:id="rId7"/>
    <hyperlink ref="S35" r:id="rId8"/>
    <hyperlink ref="S38" r:id="rId9"/>
    <hyperlink ref="S39" r:id="rId10"/>
    <hyperlink ref="S44" r:id="rId11"/>
    <hyperlink ref="S50" r:id="rId12"/>
    <hyperlink ref="S55" r:id="rId13"/>
    <hyperlink ref="S76" r:id="rId14"/>
    <hyperlink ref="S81" r:id="rId15"/>
    <hyperlink ref="S83" r:id="rId16" display="https://doi.org/10.1016/0378-1127(96)03729-2"/>
    <hyperlink ref="S91" r:id="rId17"/>
    <hyperlink ref="S92" r:id="rId18"/>
    <hyperlink ref="S94" r:id="rId19"/>
    <hyperlink ref="S95" r:id="rId20"/>
    <hyperlink ref="S199" r:id="rId21"/>
    <hyperlink ref="S193" r:id="rId22"/>
    <hyperlink ref="S187" r:id="rId23"/>
    <hyperlink ref="S183" r:id="rId24"/>
    <hyperlink ref="S96" r:id="rId25"/>
    <hyperlink ref="S101" r:id="rId26"/>
    <hyperlink ref="S102" r:id="rId27"/>
    <hyperlink ref="S107" r:id="rId28"/>
    <hyperlink ref="S109" r:id="rId29"/>
    <hyperlink ref="S117" r:id="rId30"/>
    <hyperlink ref="S128" r:id="rId31"/>
    <hyperlink ref="S129" r:id="rId32"/>
    <hyperlink ref="S135" r:id="rId33"/>
    <hyperlink ref="S144" r:id="rId34"/>
    <hyperlink ref="S148" r:id="rId35"/>
    <hyperlink ref="S180" r:id="rId36"/>
    <hyperlink ref="S158" r:id="rId37"/>
    <hyperlink ref="S163" r:id="rId38"/>
    <hyperlink ref="S170" r:id="rId39"/>
    <hyperlink ref="S139" r:id="rId40"/>
    <hyperlink ref="A83" r:id="rId41"/>
  </hyperlinks>
  <pageMargins left="0.7" right="0.7" top="0.75" bottom="0.75" header="0.3" footer="0.3"/>
  <legacyDrawing r:id="rId42"/>
</worksheet>
</file>

<file path=xl/worksheets/sheet2.xml><?xml version="1.0" encoding="utf-8"?>
<worksheet xmlns="http://schemas.openxmlformats.org/spreadsheetml/2006/main" xmlns:r="http://schemas.openxmlformats.org/officeDocument/2006/relationships">
  <dimension ref="A1:C29"/>
  <sheetViews>
    <sheetView topLeftCell="A6" workbookViewId="0">
      <selection activeCell="D27" sqref="D27"/>
    </sheetView>
  </sheetViews>
  <sheetFormatPr baseColWidth="10" defaultRowHeight="15"/>
  <sheetData>
    <row r="1" spans="1:3">
      <c r="A1" t="s">
        <v>1140</v>
      </c>
      <c r="B1" t="s">
        <v>1141</v>
      </c>
      <c r="C1" t="s">
        <v>1142</v>
      </c>
    </row>
    <row r="2" spans="1:3">
      <c r="A2">
        <v>40.1</v>
      </c>
      <c r="B2">
        <v>6.9</v>
      </c>
      <c r="C2">
        <f>(A2+B2)/2</f>
        <v>23.5</v>
      </c>
    </row>
    <row r="3" spans="1:3">
      <c r="A3">
        <v>39.299999999999997</v>
      </c>
      <c r="B3">
        <v>11.7</v>
      </c>
      <c r="C3">
        <f t="shared" ref="C3:C13" si="0">(A3+B3)/2</f>
        <v>25.5</v>
      </c>
    </row>
    <row r="4" spans="1:3">
      <c r="A4">
        <v>40.799999999999997</v>
      </c>
      <c r="B4">
        <v>12.8</v>
      </c>
      <c r="C4">
        <f t="shared" si="0"/>
        <v>26.799999999999997</v>
      </c>
    </row>
    <row r="5" spans="1:3">
      <c r="A5">
        <v>41.4</v>
      </c>
      <c r="B5">
        <v>10.199999999999999</v>
      </c>
      <c r="C5">
        <f t="shared" si="0"/>
        <v>25.799999999999997</v>
      </c>
    </row>
    <row r="6" spans="1:3">
      <c r="A6">
        <v>36.799999999999997</v>
      </c>
      <c r="B6">
        <v>8</v>
      </c>
      <c r="C6">
        <f t="shared" si="0"/>
        <v>22.4</v>
      </c>
    </row>
    <row r="7" spans="1:3">
      <c r="A7">
        <v>39.5</v>
      </c>
      <c r="B7">
        <v>4.3</v>
      </c>
      <c r="C7">
        <f t="shared" si="0"/>
        <v>21.9</v>
      </c>
    </row>
    <row r="8" spans="1:3">
      <c r="A8">
        <v>31</v>
      </c>
      <c r="B8">
        <v>5.3</v>
      </c>
      <c r="C8">
        <f t="shared" si="0"/>
        <v>18.149999999999999</v>
      </c>
    </row>
    <row r="9" spans="1:3">
      <c r="A9">
        <v>26.8</v>
      </c>
      <c r="B9">
        <v>1.2</v>
      </c>
      <c r="C9">
        <f t="shared" si="0"/>
        <v>14</v>
      </c>
    </row>
    <row r="10" spans="1:3">
      <c r="A10">
        <v>28.5</v>
      </c>
      <c r="B10">
        <v>0.1</v>
      </c>
      <c r="C10">
        <f t="shared" si="0"/>
        <v>14.3</v>
      </c>
    </row>
    <row r="11" spans="1:3">
      <c r="A11">
        <v>28.8</v>
      </c>
      <c r="B11">
        <v>2.2000000000000002</v>
      </c>
      <c r="C11">
        <f t="shared" si="0"/>
        <v>15.5</v>
      </c>
    </row>
    <row r="12" spans="1:3">
      <c r="A12">
        <v>33.299999999999997</v>
      </c>
      <c r="B12">
        <v>2.6</v>
      </c>
      <c r="C12">
        <f t="shared" si="0"/>
        <v>17.95</v>
      </c>
    </row>
    <row r="13" spans="1:3">
      <c r="A13">
        <v>39.200000000000003</v>
      </c>
      <c r="B13">
        <v>3.8</v>
      </c>
      <c r="C13">
        <f t="shared" si="0"/>
        <v>21.5</v>
      </c>
    </row>
    <row r="14" spans="1:3">
      <c r="B14" t="s">
        <v>1143</v>
      </c>
      <c r="C14">
        <v>20.6</v>
      </c>
    </row>
    <row r="17" spans="1:2">
      <c r="A17">
        <v>-9.8000000000000007</v>
      </c>
      <c r="B17">
        <v>30.6</v>
      </c>
    </row>
    <row r="18" spans="1:2">
      <c r="A18">
        <v>-9.1</v>
      </c>
      <c r="B18">
        <v>28.4</v>
      </c>
    </row>
    <row r="19" spans="1:2">
      <c r="A19">
        <v>-4.2</v>
      </c>
      <c r="B19">
        <v>28.7</v>
      </c>
    </row>
    <row r="20" spans="1:2">
      <c r="A20">
        <v>3.6</v>
      </c>
      <c r="B20">
        <v>31.9</v>
      </c>
    </row>
    <row r="21" spans="1:2">
      <c r="A21">
        <v>11.1</v>
      </c>
      <c r="B21">
        <v>50.7</v>
      </c>
    </row>
    <row r="22" spans="1:2">
      <c r="A22">
        <v>15.2</v>
      </c>
      <c r="B22">
        <v>73.400000000000006</v>
      </c>
    </row>
    <row r="23" spans="1:2">
      <c r="A23">
        <v>17.2</v>
      </c>
      <c r="B23">
        <v>87.6</v>
      </c>
    </row>
    <row r="24" spans="1:2">
      <c r="A24">
        <v>15.5</v>
      </c>
      <c r="B24">
        <v>71</v>
      </c>
    </row>
    <row r="25" spans="1:2">
      <c r="A25">
        <v>10.1</v>
      </c>
      <c r="B25">
        <v>58.2</v>
      </c>
    </row>
    <row r="26" spans="1:2">
      <c r="A26">
        <v>4.0999999999999996</v>
      </c>
      <c r="B26">
        <v>46.5</v>
      </c>
    </row>
    <row r="27" spans="1:2">
      <c r="A27">
        <v>-1.9</v>
      </c>
      <c r="B27">
        <v>40.5</v>
      </c>
    </row>
    <row r="28" spans="1:2">
      <c r="A28">
        <v>-7</v>
      </c>
      <c r="B28">
        <v>37.4</v>
      </c>
    </row>
    <row r="29" spans="1:2">
      <c r="A29" t="s">
        <v>1144</v>
      </c>
      <c r="B29" t="s">
        <v>1145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Hojas de cálculo</vt:lpstr>
      </vt:variant>
      <vt:variant>
        <vt:i4>2</vt:i4>
      </vt:variant>
    </vt:vector>
  </HeadingPairs>
  <TitlesOfParts>
    <vt:vector size="2" baseType="lpstr">
      <vt:lpstr>sfn_allsites</vt:lpstr>
      <vt:lpstr>Hoja1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dc:creator>
  <cp:lastModifiedBy>Usuari</cp:lastModifiedBy>
  <dcterms:created xsi:type="dcterms:W3CDTF">2018-11-23T13:31:06Z</dcterms:created>
  <dcterms:modified xsi:type="dcterms:W3CDTF">2018-12-10T12:31:43Z</dcterms:modified>
</cp:coreProperties>
</file>