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120" yWindow="90" windowWidth="20115" windowHeight="7755"/>
  </bookViews>
  <sheets>
    <sheet name="DASHBOARD" sheetId="3" r:id="rId1"/>
    <sheet name="BASE_TP_TARIFADO" sheetId="2" r:id="rId2"/>
    <sheet name="TB_CUSTO" sheetId="1" r:id="rId3"/>
    <sheet name="TB_ORIGINAL" sheetId="4" r:id="rId4"/>
  </sheets>
  <definedNames>
    <definedName name="_xlnm._FilterDatabase" localSheetId="1" hidden="1">BASE_TP_TARIFADO!$A$1:$I$1935</definedName>
    <definedName name="SegmentaçãodeDados_CAMPANHA">#N/A</definedName>
    <definedName name="SegmentaçãodeDados_DATA">#N/A</definedName>
    <definedName name="SegmentaçãodeDados_Tipo">#N/A</definedName>
  </definedNames>
  <calcPr calcId="144525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A1555" i="2" l="1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554" i="2" l="1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038" i="2" l="1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2" i="2" l="1"/>
</calcChain>
</file>

<file path=xl/sharedStrings.xml><?xml version="1.0" encoding="utf-8"?>
<sst xmlns="http://schemas.openxmlformats.org/spreadsheetml/2006/main" count="6044" uniqueCount="85">
  <si>
    <t>TIPO DE BINA</t>
  </si>
  <si>
    <t>OPERADORA</t>
  </si>
  <si>
    <t>VC1</t>
  </si>
  <si>
    <t>LDN</t>
  </si>
  <si>
    <t>LOCAL</t>
  </si>
  <si>
    <t>CADÊNCIA</t>
  </si>
  <si>
    <t>BINA INTELIGENTE</t>
  </si>
  <si>
    <t>PRIMACOM</t>
  </si>
  <si>
    <t>3,30,6</t>
  </si>
  <si>
    <t>TARIFANDO</t>
  </si>
  <si>
    <t>VONEX</t>
  </si>
  <si>
    <t>VC2</t>
  </si>
  <si>
    <t>VC3</t>
  </si>
  <si>
    <t>Acompanhamento Tarifação SinergyTech</t>
  </si>
  <si>
    <t>DATA</t>
  </si>
  <si>
    <t>CAMPANHA</t>
  </si>
  <si>
    <t>ROTA</t>
  </si>
  <si>
    <t>TEMPO_TARIFADO</t>
  </si>
  <si>
    <t>AV - RCB LP</t>
  </si>
  <si>
    <t>callback-primacom</t>
  </si>
  <si>
    <t>AV - ITAU PF NOVOS W</t>
  </si>
  <si>
    <t>AV - ITAU CARTOES PILOTO</t>
  </si>
  <si>
    <t>AV - ITAU PJ</t>
  </si>
  <si>
    <t>AV - BRADESCO LP</t>
  </si>
  <si>
    <t>AV - ITAU CARTOES CPC</t>
  </si>
  <si>
    <t>AV - ITAU PF PILOTO</t>
  </si>
  <si>
    <t>AV - ITAU CARTOES NOVOS A</t>
  </si>
  <si>
    <t>AV - NET</t>
  </si>
  <si>
    <t>AV - BRADESCO BF</t>
  </si>
  <si>
    <t>AV - IBI - FORA MERITOCRACIA</t>
  </si>
  <si>
    <t>AV - RECOVERY WS COINCIDENTES</t>
  </si>
  <si>
    <t>AV - MARISA</t>
  </si>
  <si>
    <t>AV - EAVM</t>
  </si>
  <si>
    <t>AV - AGIBANK</t>
  </si>
  <si>
    <t>AV - ITAU PF A1</t>
  </si>
  <si>
    <t>AV - ITAPEVA</t>
  </si>
  <si>
    <t>AV - ITAU CARTOES NOVOS W</t>
  </si>
  <si>
    <t>AV - COLCHAO ITAU PF DEBITO</t>
  </si>
  <si>
    <t>AV - PORTOCRED</t>
  </si>
  <si>
    <t>AV - RECOVERY WS PNJ</t>
  </si>
  <si>
    <t>AV - MARISA CP</t>
  </si>
  <si>
    <t>NULL</t>
  </si>
  <si>
    <t>CUSTO</t>
  </si>
  <si>
    <t>TARIFAÇÃO</t>
  </si>
  <si>
    <t>CUSTO X MINUTO</t>
  </si>
  <si>
    <t>tarifando</t>
  </si>
  <si>
    <t>DE PARA</t>
  </si>
  <si>
    <t>Total Geral</t>
  </si>
  <si>
    <t>CAMPANHAS</t>
  </si>
  <si>
    <t>TOTAL TARIFADO</t>
  </si>
  <si>
    <t>TOTAL_CHAMADAS</t>
  </si>
  <si>
    <t>TP_TARIFADO_EXCEL</t>
  </si>
  <si>
    <t>TOTAL_PROMESSAS</t>
  </si>
  <si>
    <t xml:space="preserve"> TOTAL_PROMESSAS </t>
  </si>
  <si>
    <t>TM</t>
  </si>
  <si>
    <t>DIA</t>
  </si>
  <si>
    <t>Rótulos de Coluna</t>
  </si>
  <si>
    <t>TMC</t>
  </si>
  <si>
    <t xml:space="preserve"> TOTAL_PROMESSAS</t>
  </si>
  <si>
    <t xml:space="preserve">TIPO </t>
  </si>
  <si>
    <t>STATUS</t>
  </si>
  <si>
    <t>SITE</t>
  </si>
  <si>
    <t>OPERADORA ,</t>
  </si>
  <si>
    <t>VC2/VC3 -</t>
  </si>
  <si>
    <t>VC1 -</t>
  </si>
  <si>
    <t>LDN .</t>
  </si>
  <si>
    <t>LOCAL -</t>
  </si>
  <si>
    <t>Em uso</t>
  </si>
  <si>
    <t>SÃO PAULO</t>
  </si>
  <si>
    <t>ALEATÓRIA</t>
  </si>
  <si>
    <t>VIVO (Canais SIP) 1°</t>
  </si>
  <si>
    <t>VIVO (Canais SIP) 2°</t>
  </si>
  <si>
    <t>VIVO (E1)</t>
  </si>
  <si>
    <t>vonex</t>
  </si>
  <si>
    <t>Vivo</t>
  </si>
  <si>
    <t>Tipo</t>
  </si>
  <si>
    <t>AV – RECOVERY CBV DIAMANTE RECEPTIVO</t>
  </si>
  <si>
    <t>AV - RECOVERY WS ITAÚ BPF</t>
  </si>
  <si>
    <t>AV - MARISA TESTES</t>
  </si>
  <si>
    <t>AV - TIM</t>
  </si>
  <si>
    <t>AV - COLCHAO ITAU PF NAO ELEGIVEL</t>
  </si>
  <si>
    <t>AV - EAVM TESTES</t>
  </si>
  <si>
    <t>AV - RECOVERY WS CAÍDOS</t>
  </si>
  <si>
    <t>AV – RECOVERY CBV DIAMANTE</t>
  </si>
  <si>
    <t>(vazio)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</si>
</sst>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R$&quot;\ #,##0;[Red]\-&quot;R$&quot;\ #,##0"/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[$-F400]h:mm:ss\ AM/PM"/>
    <numFmt numFmtId="165" formatCode="[$-416]d\-mmm;@"/>
    <numFmt numFmtId="166" formatCode="#,##0_ ;[Red]\-#,##0\ "/>
  </numFmts>
  <fonts count="9" x14ac:knownFonts="1">
    <font>
      <sz val="11"/>
      <color theme="1"/>
      <name val="Calibri"/>
      <family val="2"/>
      <scheme val="minor"/>
    </font>
    <font>
      <sz val="11"/>
      <color rgb="FF133A61"/>
      <name val="Calibri"/>
      <family val="2"/>
      <scheme val="minor"/>
    </font>
    <font>
      <b/>
      <sz val="20"/>
      <color rgb="FF133A6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6"/>
      <color rgb="FF133A6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33A6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8">
    <xf numFmtId="0" fontId="0" fillId="0" borderId="0" xfId="0"/>
    <xf numFmtId="8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5" fontId="6" fillId="0" borderId="0" xfId="0" applyNumberFormat="1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2" fillId="0" borderId="0" xfId="1" applyFont="1" applyAlignment="1">
      <alignment vertical="center"/>
    </xf>
    <xf numFmtId="44" fontId="0" fillId="0" borderId="0" xfId="1" applyFont="1"/>
    <xf numFmtId="0" fontId="4" fillId="2" borderId="0" xfId="0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8" fontId="5" fillId="2" borderId="0" xfId="0" applyNumberFormat="1" applyFont="1" applyFill="1" applyAlignment="1">
      <alignment horizontal="center" vertical="center"/>
    </xf>
    <xf numFmtId="165" fontId="0" fillId="0" borderId="0" xfId="0" applyNumberFormat="1"/>
    <xf numFmtId="165" fontId="1" fillId="0" borderId="0" xfId="0" applyNumberFormat="1" applyFont="1" applyAlignment="1">
      <alignment vertical="center"/>
    </xf>
    <xf numFmtId="165" fontId="4" fillId="2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6" fontId="0" fillId="0" borderId="0" xfId="0" applyNumberFormat="1"/>
    <xf numFmtId="6" fontId="1" fillId="0" borderId="0" xfId="0" applyNumberFormat="1" applyFont="1" applyAlignment="1">
      <alignment vertical="center"/>
    </xf>
    <xf numFmtId="6" fontId="4" fillId="2" borderId="0" xfId="0" applyNumberFormat="1" applyFont="1" applyFill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6" fontId="5" fillId="2" borderId="0" xfId="0" applyNumberFormat="1" applyFont="1" applyFill="1" applyAlignment="1">
      <alignment horizontal="center" vertical="center"/>
    </xf>
    <xf numFmtId="0" fontId="0" fillId="0" borderId="0" xfId="0" pivotButton="1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10" fontId="5" fillId="2" borderId="0" xfId="0" applyNumberFormat="1" applyFont="1" applyFill="1" applyAlignment="1">
      <alignment horizontal="center" vertical="center"/>
    </xf>
    <xf numFmtId="9" fontId="0" fillId="0" borderId="0" xfId="0" applyNumberFormat="1"/>
    <xf numFmtId="166" fontId="0" fillId="0" borderId="0" xfId="0" applyNumberFormat="1" applyAlignment="1">
      <alignment horizontal="left"/>
    </xf>
    <xf numFmtId="0" fontId="0" fillId="4" borderId="0" xfId="0" applyFill="1"/>
    <xf numFmtId="44" fontId="0" fillId="4" borderId="0" xfId="1" applyFont="1" applyFill="1"/>
    <xf numFmtId="0" fontId="4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8" fontId="7" fillId="2" borderId="0" xfId="0" applyNumberFormat="1" applyFont="1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44" fontId="5" fillId="2" borderId="0" xfId="0" applyNumberFormat="1" applyFont="1" applyFill="1" applyAlignment="1">
      <alignment horizontal="center" vertical="center"/>
    </xf>
    <xf numFmtId="44" fontId="5" fillId="2" borderId="0" xfId="1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617">
    <dxf>
      <numFmt numFmtId="12" formatCode="&quot;R$&quot;\ #,##0.00;[Red]\-&quot;R$&quot;\ #,##0.00"/>
    </dxf>
    <dxf>
      <numFmt numFmtId="34" formatCode="_-&quot;R$&quot;\ * #,##0.00_-;\-&quot;R$&quot;\ * #,##0.00_-;_-&quot;R$&quot;\ * &quot;-&quot;??_-;_-@_-"/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64" formatCode="[$-F400]h:mm:ss\ AM/PM"/>
    </dxf>
    <dxf>
      <font>
        <b/>
        <color theme="0"/>
      </font>
      <numFmt numFmtId="0" formatCode="General"/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vertical="center" readingOrder="0"/>
    </dxf>
    <dxf>
      <alignment horizontal="center" readingOrder="0"/>
    </dxf>
    <dxf>
      <numFmt numFmtId="167" formatCode="&quot;R$&quot;\ #,##0.00"/>
    </dxf>
    <dxf>
      <numFmt numFmtId="167" formatCode="&quot;R$&quot;\ #,##0.0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2" formatCode="&quot;R$&quot;\ #,##0.00;[Red]\-&quot;R$&quot;\ #,##0.00"/>
    </dxf>
    <dxf>
      <numFmt numFmtId="34" formatCode="_-&quot;R$&quot;\ * #,##0.00_-;\-&quot;R$&quot;\ * #,##0.00_-;_-&quot;R$&quot;\ * &quot;-&quot;??_-;_-@_-"/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64" formatCode="[$-F400]h:mm:ss\ AM/PM"/>
    </dxf>
    <dxf>
      <font>
        <b/>
        <color theme="0"/>
      </font>
      <numFmt numFmtId="0" formatCode="General"/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vertical="center" readingOrder="0"/>
    </dxf>
    <dxf>
      <alignment horizontal="center" readingOrder="0"/>
    </dxf>
    <dxf>
      <numFmt numFmtId="167" formatCode="&quot;R$&quot;\ #,##0.00"/>
    </dxf>
    <dxf>
      <numFmt numFmtId="167" formatCode="&quot;R$&quot;\ #,##0.0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2" formatCode="&quot;R$&quot;\ #,##0.00;[Red]\-&quot;R$&quot;\ #,##0.00"/>
    </dxf>
    <dxf>
      <numFmt numFmtId="34" formatCode="_-&quot;R$&quot;\ * #,##0.00_-;\-&quot;R$&quot;\ * #,##0.00_-;_-&quot;R$&quot;\ * &quot;-&quot;??_-;_-@_-"/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64" formatCode="[$-F400]h:mm:ss\ AM/PM"/>
    </dxf>
    <dxf>
      <font>
        <b/>
        <color theme="0"/>
      </font>
      <numFmt numFmtId="0" formatCode="General"/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vertical="center" readingOrder="0"/>
    </dxf>
    <dxf>
      <alignment horizontal="center" readingOrder="0"/>
    </dxf>
    <dxf>
      <numFmt numFmtId="167" formatCode="&quot;R$&quot;\ #,##0.00"/>
    </dxf>
    <dxf>
      <numFmt numFmtId="167" formatCode="&quot;R$&quot;\ #,##0.0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vertical="center" readingOrder="0"/>
    </dxf>
    <dxf>
      <alignment horizont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65" formatCode="[$-416]d\-mmm;@"/>
    </dxf>
    <dxf>
      <numFmt numFmtId="10" formatCode="&quot;R$&quot;\ #,##0;[Red]\-&quot;R$&quot;\ #,##0"/>
    </dxf>
    <dxf>
      <numFmt numFmtId="10" formatCode="&quot;R$&quot;\ #,##0;[Red]\-&quot;R$&quot;\ #,##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vertical="center" readingOrder="0"/>
    </dxf>
    <dxf>
      <alignment horizont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65" formatCode="[$-416]d\-mmm;@"/>
    </dxf>
    <dxf>
      <numFmt numFmtId="10" formatCode="&quot;R$&quot;\ #,##0;[Red]\-&quot;R$&quot;\ #,##0"/>
    </dxf>
    <dxf>
      <numFmt numFmtId="10" formatCode="&quot;R$&quot;\ #,##0;[Red]\-&quot;R$&quot;\ #,##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vertical="center" readingOrder="0"/>
    </dxf>
    <dxf>
      <alignment horizont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65" formatCode="[$-416]d\-mmm;@"/>
    </dxf>
    <dxf>
      <numFmt numFmtId="10" formatCode="&quot;R$&quot;\ #,##0;[Red]\-&quot;R$&quot;\ #,##0"/>
    </dxf>
    <dxf>
      <numFmt numFmtId="10" formatCode="&quot;R$&quot;\ #,##0;[Red]\-&quot;R$&quot;\ #,##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2" formatCode="&quot;R$&quot;\ #,##0.00;[Red]\-&quot;R$&quot;\ #,##0.00"/>
    </dxf>
    <dxf>
      <font>
        <b/>
        <color theme="0"/>
      </font>
      <numFmt numFmtId="10" formatCode="&quot;R$&quot;\ #,##0;[Red]\-&quot;R$&quot;\ #,##0"/>
      <fill>
        <patternFill patternType="solid">
          <fgColor indexed="64"/>
          <bgColor rgb="FF133A61"/>
        </patternFill>
      </fill>
    </dxf>
    <dxf>
      <font>
        <b/>
        <color theme="0"/>
      </font>
      <numFmt numFmtId="10" formatCode="&quot;R$&quot;\ #,##0;[Red]\-&quot;R$&quot;\ #,##0"/>
      <fill>
        <patternFill patternType="solid">
          <fgColor indexed="64"/>
          <bgColor rgb="FF133A61"/>
        </patternFill>
      </fill>
    </dxf>
    <dxf>
      <numFmt numFmtId="167" formatCode="&quot;R$&quot;\ #,##0.00"/>
    </dxf>
    <dxf>
      <numFmt numFmtId="34" formatCode="_-&quot;R$&quot;\ * #,##0.00_-;\-&quot;R$&quot;\ * #,##0.00_-;_-&quot;R$&quot;\ * &quot;-&quot;??_-;_-@_-"/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64" formatCode="[$-F400]h:mm:ss\ AM/PM"/>
    </dxf>
    <dxf>
      <font>
        <b/>
        <color theme="0"/>
      </font>
      <numFmt numFmtId="0" formatCode="General"/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vertical="center" readingOrder="0"/>
    </dxf>
    <dxf>
      <alignment horizont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2" formatCode="&quot;R$&quot;\ #,##0.00;[Red]\-&quot;R$&quot;\ #,##0.0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65" formatCode="[$-416]d\-mmm;@"/>
    </dxf>
    <dxf>
      <numFmt numFmtId="165" formatCode="[$-416]d\-mmm;@"/>
    </dxf>
    <dxf>
      <numFmt numFmtId="165" formatCode="[$-416]d\-mmm;@"/>
    </dxf>
    <dxf>
      <numFmt numFmtId="10" formatCode="&quot;R$&quot;\ #,##0;[Red]\-&quot;R$&quot;\ #,##0"/>
    </dxf>
    <dxf>
      <numFmt numFmtId="10" formatCode="&quot;R$&quot;\ #,##0;[Red]\-&quot;R$&quot;\ #,##0"/>
    </dxf>
    <dxf>
      <numFmt numFmtId="34" formatCode="_-&quot;R$&quot;\ * #,##0.00_-;\-&quot;R$&quot;\ * #,##0.00_-;_-&quot;R$&quot;\ * &quot;-&quot;??_-;_-@_-"/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vertical="center" readingOrder="0"/>
    </dxf>
    <dxf>
      <alignment horizont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65" formatCode="[$-416]d\-mmm;@"/>
    </dxf>
    <dxf>
      <numFmt numFmtId="10" formatCode="&quot;R$&quot;\ #,##0;[Red]\-&quot;R$&quot;\ #,##0"/>
    </dxf>
    <dxf>
      <numFmt numFmtId="10" formatCode="&quot;R$&quot;\ #,##0;[Red]\-&quot;R$&quot;\ #,##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4" formatCode="0.00%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vertical="center" readingOrder="0"/>
    </dxf>
    <dxf>
      <alignment horizont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65" formatCode="[$-416]d\-mmm;@"/>
    </dxf>
    <dxf>
      <numFmt numFmtId="10" formatCode="&quot;R$&quot;\ #,##0;[Red]\-&quot;R$&quot;\ #,##0"/>
    </dxf>
    <dxf>
      <numFmt numFmtId="10" formatCode="&quot;R$&quot;\ #,##0;[Red]\-&quot;R$&quot;\ #,##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2" formatCode="&quot;R$&quot;\ #,##0.00;[Red]\-&quot;R$&quot;\ #,##0.00"/>
    </dxf>
    <dxf>
      <numFmt numFmtId="34" formatCode="_-&quot;R$&quot;\ * #,##0.00_-;\-&quot;R$&quot;\ * #,##0.00_-;_-&quot;R$&quot;\ * &quot;-&quot;??_-;_-@_-"/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64" formatCode="[$-F400]h:mm:ss\ AM/PM"/>
    </dxf>
    <dxf>
      <font>
        <b/>
        <color theme="0"/>
      </font>
      <numFmt numFmtId="0" formatCode="General"/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vertical="center" readingOrder="0"/>
    </dxf>
    <dxf>
      <alignment horizontal="center" readingOrder="0"/>
    </dxf>
    <dxf>
      <numFmt numFmtId="167" formatCode="&quot;R$&quot;\ #,##0.00"/>
    </dxf>
    <dxf>
      <numFmt numFmtId="167" formatCode="&quot;R$&quot;\ #,##0.0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vertical="center" readingOrder="0"/>
    </dxf>
    <dxf>
      <alignment horizontal="center" readingOrder="0"/>
    </dxf>
    <dxf>
      <numFmt numFmtId="12" formatCode="&quot;R$&quot;\ #,##0.00;[Red]\-&quot;R$&quot;\ #,##0.0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2" formatCode="&quot;R$&quot;\ #,##0.00;[Red]\-&quot;R$&quot;\ #,##0.00"/>
    </dxf>
    <dxf>
      <numFmt numFmtId="165" formatCode="[$-416]d\-mmm;@"/>
    </dxf>
    <dxf>
      <numFmt numFmtId="10" formatCode="&quot;R$&quot;\ #,##0;[Red]\-&quot;R$&quot;\ #,##0"/>
    </dxf>
    <dxf>
      <numFmt numFmtId="10" formatCode="&quot;R$&quot;\ #,##0;[Red]\-&quot;R$&quot;\ #,##0"/>
    </dxf>
    <dxf>
      <numFmt numFmtId="168" formatCode="d/m;@"/>
    </dxf>
    <dxf>
      <numFmt numFmtId="165" formatCode="[$-416]d\-mmm;@"/>
    </dxf>
    <dxf>
      <numFmt numFmtId="34" formatCode="_-&quot;R$&quot;\ * #,##0.00_-;\-&quot;R$&quot;\ * #,##0.00_-;_-&quot;R$&quot;\ * &quot;-&quot;??_-;_-@_-"/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vertical="center" readingOrder="0"/>
    </dxf>
    <dxf>
      <alignment horizont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65" formatCode="[$-416]d\-mmm;@"/>
    </dxf>
    <dxf>
      <numFmt numFmtId="10" formatCode="&quot;R$&quot;\ #,##0;[Red]\-&quot;R$&quot;\ #,##0"/>
    </dxf>
    <dxf>
      <numFmt numFmtId="10" formatCode="&quot;R$&quot;\ #,##0;[Red]\-&quot;R$&quot;\ #,##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vertical="center" readingOrder="0"/>
    </dxf>
    <dxf>
      <alignment horizont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65" formatCode="[$-416]d\-mmm;@"/>
    </dxf>
    <dxf>
      <numFmt numFmtId="10" formatCode="&quot;R$&quot;\ #,##0;[Red]\-&quot;R$&quot;\ #,##0"/>
    </dxf>
    <dxf>
      <numFmt numFmtId="10" formatCode="&quot;R$&quot;\ #,##0;[Red]\-&quot;R$&quot;\ #,##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2" formatCode="&quot;R$&quot;\ #,##0.00;[Red]\-&quot;R$&quot;\ #,##0.00"/>
    </dxf>
    <dxf>
      <font>
        <b/>
        <color theme="0"/>
      </font>
      <numFmt numFmtId="10" formatCode="&quot;R$&quot;\ #,##0;[Red]\-&quot;R$&quot;\ #,##0"/>
      <fill>
        <patternFill patternType="solid">
          <fgColor indexed="64"/>
          <bgColor rgb="FF133A61"/>
        </patternFill>
      </fill>
    </dxf>
    <dxf>
      <font>
        <b/>
        <color theme="0"/>
      </font>
      <numFmt numFmtId="10" formatCode="&quot;R$&quot;\ #,##0;[Red]\-&quot;R$&quot;\ #,##0"/>
      <fill>
        <patternFill patternType="solid">
          <fgColor indexed="64"/>
          <bgColor rgb="FF133A61"/>
        </patternFill>
      </fill>
    </dxf>
    <dxf>
      <numFmt numFmtId="167" formatCode="&quot;R$&quot;\ #,##0.00"/>
    </dxf>
    <dxf>
      <numFmt numFmtId="12" formatCode="&quot;R$&quot;\ #,##0.00;[Red]\-&quot;R$&quot;\ #,##0.00"/>
    </dxf>
    <dxf>
      <numFmt numFmtId="34" formatCode="_-&quot;R$&quot;\ * #,##0.00_-;\-&quot;R$&quot;\ * #,##0.00_-;_-&quot;R$&quot;\ * &quot;-&quot;??_-;_-@_-"/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64" formatCode="[$-F400]h:mm:ss\ AM/PM"/>
    </dxf>
    <dxf>
      <font>
        <b/>
        <color theme="0"/>
      </font>
      <numFmt numFmtId="0" formatCode="General"/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vertical="center" readingOrder="0"/>
    </dxf>
    <dxf>
      <alignment horizontal="center" readingOrder="0"/>
    </dxf>
    <dxf>
      <numFmt numFmtId="167" formatCode="&quot;R$&quot;\ #,##0.00"/>
    </dxf>
    <dxf>
      <numFmt numFmtId="167" formatCode="&quot;R$&quot;\ #,##0.0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vertical="center" readingOrder="0"/>
    </dxf>
    <dxf>
      <alignment horizont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65" formatCode="[$-416]d\-mmm;@"/>
    </dxf>
    <dxf>
      <numFmt numFmtId="10" formatCode="&quot;R$&quot;\ #,##0;[Red]\-&quot;R$&quot;\ #,##0"/>
    </dxf>
    <dxf>
      <numFmt numFmtId="10" formatCode="&quot;R$&quot;\ #,##0;[Red]\-&quot;R$&quot;\ #,##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vertical="center" readingOrder="0"/>
    </dxf>
    <dxf>
      <alignment horizontal="center" readingOrder="0"/>
    </dxf>
    <dxf>
      <numFmt numFmtId="12" formatCode="&quot;R$&quot;\ #,##0.00;[Red]\-&quot;R$&quot;\ #,##0.0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2" formatCode="&quot;R$&quot;\ #,##0.00;[Red]\-&quot;R$&quot;\ #,##0.00"/>
    </dxf>
    <dxf>
      <numFmt numFmtId="165" formatCode="[$-416]d\-mmm;@"/>
    </dxf>
    <dxf>
      <numFmt numFmtId="10" formatCode="&quot;R$&quot;\ #,##0;[Red]\-&quot;R$&quot;\ #,##0"/>
    </dxf>
    <dxf>
      <numFmt numFmtId="10" formatCode="&quot;R$&quot;\ #,##0;[Red]\-&quot;R$&quot;\ #,##0"/>
    </dxf>
    <dxf>
      <numFmt numFmtId="168" formatCode="d/m;@"/>
    </dxf>
    <dxf>
      <numFmt numFmtId="165" formatCode="[$-416]d\-mmm;@"/>
    </dxf>
    <dxf>
      <numFmt numFmtId="34" formatCode="_-&quot;R$&quot;\ * #,##0.00_-;\-&quot;R$&quot;\ * #,##0.00_-;_-&quot;R$&quot;\ * &quot;-&quot;??_-;_-@_-"/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vertical="center" readingOrder="0"/>
    </dxf>
    <dxf>
      <alignment horizont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65" formatCode="[$-416]d\-mmm;@"/>
    </dxf>
    <dxf>
      <numFmt numFmtId="10" formatCode="&quot;R$&quot;\ #,##0;[Red]\-&quot;R$&quot;\ #,##0"/>
    </dxf>
    <dxf>
      <numFmt numFmtId="10" formatCode="&quot;R$&quot;\ #,##0;[Red]\-&quot;R$&quot;\ #,##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vertical="center" readingOrder="0"/>
    </dxf>
    <dxf>
      <alignment horizont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65" formatCode="[$-416]d\-mmm;@"/>
    </dxf>
    <dxf>
      <numFmt numFmtId="10" formatCode="&quot;R$&quot;\ #,##0;[Red]\-&quot;R$&quot;\ #,##0"/>
    </dxf>
    <dxf>
      <numFmt numFmtId="10" formatCode="&quot;R$&quot;\ #,##0;[Red]\-&quot;R$&quot;\ #,##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4" formatCode="0.00%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64" formatCode="[$-F400]h:mm:ss\ AM/PM"/>
    </dxf>
    <dxf>
      <font>
        <b/>
        <color theme="0"/>
      </font>
      <numFmt numFmtId="0" formatCode="General"/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vertical="center" readingOrder="0"/>
    </dxf>
    <dxf>
      <alignment horizont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2" formatCode="&quot;R$&quot;\ #,##0.00;[Red]\-&quot;R$&quot;\ #,##0.0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65" formatCode="[$-416]d\-mmm;@"/>
    </dxf>
    <dxf>
      <numFmt numFmtId="165" formatCode="[$-416]d\-mmm;@"/>
    </dxf>
    <dxf>
      <numFmt numFmtId="165" formatCode="[$-416]d\-mmm;@"/>
    </dxf>
    <dxf>
      <numFmt numFmtId="10" formatCode="&quot;R$&quot;\ #,##0;[Red]\-&quot;R$&quot;\ #,##0"/>
    </dxf>
    <dxf>
      <numFmt numFmtId="10" formatCode="&quot;R$&quot;\ #,##0;[Red]\-&quot;R$&quot;\ #,##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8" formatCode="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10" formatCode="&quot;R$&quot;\ #,##0;[Red]\-&quot;R$&quot;\ #,##0"/>
    </dxf>
    <dxf>
      <numFmt numFmtId="10" formatCode="&quot;R$&quot;\ #,##0;[Red]\-&quot;R$&quot;\ #,##0"/>
    </dxf>
    <dxf>
      <numFmt numFmtId="165" formatCode="[$-416]d\-mmm;@"/>
    </dxf>
    <dxf>
      <numFmt numFmtId="165" formatCode="[$-416]d\-mmm;@"/>
    </dxf>
    <dxf>
      <numFmt numFmtId="165" formatCode="[$-416]d\-mmm;@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2" formatCode="&quot;R$&quot;\ #,##0.00;[Red]\-&quot;R$&quot;\ #,##0.0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horizontal="center" readingOrder="0"/>
    </dxf>
    <dxf>
      <alignment vertic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numFmt numFmtId="0" formatCode="General"/>
      <fill>
        <patternFill patternType="solid">
          <fgColor indexed="64"/>
          <bgColor rgb="FF133A61"/>
        </patternFill>
      </fill>
    </dxf>
    <dxf>
      <numFmt numFmtId="164" formatCode="[$-F400]h:mm:ss\ AM/PM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numFmt numFmtId="34" formatCode="_-&quot;R$&quot;\ * #,##0.00_-;\-&quot;R$&quot;\ * #,##0.00_-;_-&quot;R$&quot;\ * &quot;-&quot;??_-;_-@_-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4" formatCode="0.00%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0" formatCode="&quot;R$&quot;\ #,##0;[Red]\-&quot;R$&quot;\ #,##0"/>
    </dxf>
    <dxf>
      <numFmt numFmtId="10" formatCode="&quot;R$&quot;\ #,##0;[Red]\-&quot;R$&quot;\ #,##0"/>
    </dxf>
    <dxf>
      <numFmt numFmtId="165" formatCode="[$-416]d\-mmm;@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horizontal="center" readingOrder="0"/>
    </dxf>
    <dxf>
      <alignment vertic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numFmt numFmtId="34" formatCode="_-&quot;R$&quot;\ * #,##0.00_-;\-&quot;R$&quot;\ * #,##0.00_-;_-&quot;R$&quot;\ * &quot;-&quot;??_-;_-@_-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0" formatCode="&quot;R$&quot;\ #,##0;[Red]\-&quot;R$&quot;\ #,##0"/>
    </dxf>
    <dxf>
      <numFmt numFmtId="10" formatCode="&quot;R$&quot;\ #,##0;[Red]\-&quot;R$&quot;\ #,##0"/>
    </dxf>
    <dxf>
      <numFmt numFmtId="165" formatCode="[$-416]d\-mmm;@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horizontal="center" readingOrder="0"/>
    </dxf>
    <dxf>
      <alignment vertic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numFmt numFmtId="34" formatCode="_-&quot;R$&quot;\ * #,##0.00_-;\-&quot;R$&quot;\ * #,##0.00_-;_-&quot;R$&quot;\ * &quot;-&quot;??_-;_-@_-"/>
    </dxf>
    <dxf>
      <numFmt numFmtId="165" formatCode="[$-416]d\-mmm;@"/>
    </dxf>
    <dxf>
      <numFmt numFmtId="168" formatCode="d/m;@"/>
    </dxf>
    <dxf>
      <numFmt numFmtId="10" formatCode="&quot;R$&quot;\ #,##0;[Red]\-&quot;R$&quot;\ #,##0"/>
    </dxf>
    <dxf>
      <numFmt numFmtId="10" formatCode="&quot;R$&quot;\ #,##0;[Red]\-&quot;R$&quot;\ #,##0"/>
    </dxf>
    <dxf>
      <numFmt numFmtId="165" formatCode="[$-416]d\-mmm;@"/>
    </dxf>
    <dxf>
      <numFmt numFmtId="12" formatCode="&quot;R$&quot;\ #,##0.00;[Red]\-&quot;R$&quot;\ #,##0.0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2" formatCode="&quot;R$&quot;\ #,##0.00;[Red]\-&quot;R$&quot;\ #,##0.00"/>
    </dxf>
    <dxf>
      <alignment horizontal="center" readingOrder="0"/>
    </dxf>
    <dxf>
      <alignment vertic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numFmt numFmtId="34" formatCode="_-&quot;R$&quot;\ * #,##0.00_-;\-&quot;R$&quot;\ * #,##0.00_-;_-&quot;R$&quot;\ * &quot;-&quot;??_-;_-@_-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0" formatCode="&quot;R$&quot;\ #,##0;[Red]\-&quot;R$&quot;\ #,##0"/>
    </dxf>
    <dxf>
      <numFmt numFmtId="10" formatCode="&quot;R$&quot;\ #,##0;[Red]\-&quot;R$&quot;\ #,##0"/>
    </dxf>
    <dxf>
      <numFmt numFmtId="165" formatCode="[$-416]d\-mmm;@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horizontal="center" readingOrder="0"/>
    </dxf>
    <dxf>
      <alignment vertic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7" formatCode="&quot;R$&quot;\ #,##0.00"/>
    </dxf>
    <dxf>
      <numFmt numFmtId="167" formatCode="&quot;R$&quot;\ #,##0.00"/>
    </dxf>
    <dxf>
      <alignment horizontal="center" readingOrder="0"/>
    </dxf>
    <dxf>
      <alignment vertic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ont>
        <b/>
        <color theme="0"/>
      </font>
      <numFmt numFmtId="0" formatCode="General"/>
      <fill>
        <patternFill patternType="solid">
          <fgColor indexed="64"/>
          <bgColor rgb="FF133A61"/>
        </patternFill>
      </fill>
    </dxf>
    <dxf>
      <numFmt numFmtId="164" formatCode="[$-F400]h:mm:ss\ AM/PM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numFmt numFmtId="34" formatCode="_-&quot;R$&quot;\ * #,##0.00_-;\-&quot;R$&quot;\ * #,##0.00_-;_-&quot;R$&quot;\ * &quot;-&quot;??_-;_-@_-"/>
    </dxf>
    <dxf>
      <numFmt numFmtId="12" formatCode="&quot;R$&quot;\ #,##0.00;[Red]\-&quot;R$&quot;\ #,##0.00"/>
    </dxf>
    <dxf>
      <numFmt numFmtId="167" formatCode="&quot;R$&quot;\ #,##0.00"/>
    </dxf>
    <dxf>
      <font>
        <b/>
        <color theme="0"/>
      </font>
      <numFmt numFmtId="10" formatCode="&quot;R$&quot;\ #,##0;[Red]\-&quot;R$&quot;\ #,##0"/>
      <fill>
        <patternFill patternType="solid">
          <fgColor indexed="64"/>
          <bgColor rgb="FF133A61"/>
        </patternFill>
      </fill>
    </dxf>
    <dxf>
      <font>
        <b/>
        <color theme="0"/>
      </font>
      <numFmt numFmtId="10" formatCode="&quot;R$&quot;\ #,##0;[Red]\-&quot;R$&quot;\ #,##0"/>
      <fill>
        <patternFill patternType="solid">
          <fgColor indexed="64"/>
          <bgColor rgb="FF133A61"/>
        </patternFill>
      </fill>
    </dxf>
    <dxf>
      <numFmt numFmtId="12" formatCode="&quot;R$&quot;\ #,##0.00;[Red]\-&quot;R$&quot;\ #,##0.0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0" formatCode="&quot;R$&quot;\ #,##0;[Red]\-&quot;R$&quot;\ #,##0"/>
    </dxf>
    <dxf>
      <numFmt numFmtId="10" formatCode="&quot;R$&quot;\ #,##0;[Red]\-&quot;R$&quot;\ #,##0"/>
    </dxf>
    <dxf>
      <numFmt numFmtId="165" formatCode="[$-416]d\-mmm;@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horizontal="center" readingOrder="0"/>
    </dxf>
    <dxf>
      <alignment vertic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numFmt numFmtId="10" formatCode="&quot;R$&quot;\ #,##0;[Red]\-&quot;R$&quot;\ #,##0"/>
    </dxf>
    <dxf>
      <numFmt numFmtId="10" formatCode="&quot;R$&quot;\ #,##0;[Red]\-&quot;R$&quot;\ #,##0"/>
    </dxf>
    <dxf>
      <numFmt numFmtId="165" formatCode="[$-416]d\-mmm;@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alignment horizontal="center" readingOrder="0"/>
    </dxf>
    <dxf>
      <alignment vertical="center" readingOrder="0"/>
    </dxf>
    <dxf>
      <font>
        <b/>
        <color theme="0"/>
      </font>
      <fill>
        <patternFill patternType="solid">
          <fgColor indexed="64"/>
          <bgColor rgb="FF133A61"/>
        </patternFill>
      </fill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133A61"/>
        </patternFill>
      </fill>
    </dxf>
    <dxf>
      <fill>
        <patternFill patternType="solid">
          <bgColor rgb="FF133A61"/>
        </patternFill>
      </fill>
    </dxf>
    <dxf>
      <numFmt numFmtId="34" formatCode="_-&quot;R$&quot;\ * #,##0.00_-;\-&quot;R$&quot;\ * #,##0.00_-;_-&quot;R$&quot;\ * &quot;-&quot;??_-;_-@_-"/>
    </dxf>
    <dxf>
      <font>
        <b/>
        <i val="0"/>
        <color rgb="FF133A61"/>
      </font>
    </dxf>
  </dxfs>
  <tableStyles count="1" defaultTableStyle="TableStyleMedium2" defaultPivotStyle="PivotStyleLight16">
    <tableStyle name="Estilo de Segmentação de Dados 1" pivot="0" table="0" count="4">
      <tableStyleElement type="headerRow" dxfId="616"/>
    </tableStyle>
  </tableStyles>
  <colors>
    <mruColors>
      <color rgb="FF133A61"/>
      <color rgb="FFE3E5E9"/>
      <color rgb="FF718294"/>
      <color rgb="FF718292"/>
      <color rgb="FF153C62"/>
    </mruColors>
  </colors>
  <extLst>
    <ext xmlns:x14="http://schemas.microsoft.com/office/spreadsheetml/2009/9/main" uri="{46F421CA-312F-682f-3DD2-61675219B42D}">
      <x14:dxfs count="3">
        <dxf>
          <font>
            <b val="0"/>
            <i val="0"/>
            <color theme="0"/>
          </font>
          <fill>
            <patternFill patternType="solid">
              <fgColor rgb="FF718292"/>
              <bgColor rgb="FF153C62"/>
            </patternFill>
          </fill>
          <border>
            <left style="thin">
              <color rgb="FF133A61"/>
            </left>
            <right style="thin">
              <color rgb="FF133A61"/>
            </right>
            <top style="thin">
              <color rgb="FF133A61"/>
            </top>
            <bottom style="thin">
              <color rgb="FF133A61"/>
            </bottom>
          </border>
        </dxf>
        <dxf>
          <font>
            <b val="0"/>
            <i val="0"/>
          </font>
        </dxf>
        <dxf>
          <font>
            <b/>
            <i val="0"/>
            <color rgb="FF133A61"/>
          </font>
          <fill>
            <patternFill patternType="solid">
              <fgColor rgb="FF133A61"/>
              <bgColor rgb="FFE3E5E9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2"/>
            <x14:slicerStyleElement type="selectedItemWithNoData" dxfId="1"/>
            <x14:slicerStyleElement type="hoveredSelectedItemWith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pivotSource>
    <c:name>[tarifação_telefonia_sinergytech_abril_cadenciado.xlsx]DASHBOARD!Tabela dinâmica5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pt-BR" sz="1600">
                <a:solidFill>
                  <a:srgbClr val="133A61"/>
                </a:solidFill>
              </a:rPr>
              <a:t>Tarifado x Promessas</a:t>
            </a:r>
          </a:p>
        </c:rich>
      </c:tx>
      <c:layout>
        <c:manualLayout>
          <c:xMode val="edge"/>
          <c:yMode val="edge"/>
          <c:x val="0.45027257383121072"/>
          <c:y val="4.6919135108111486E-2"/>
        </c:manualLayout>
      </c:layout>
      <c:overlay val="1"/>
    </c:title>
    <c:autoTitleDeleted val="0"/>
    <c:pivotFmts>
      <c:pivotFmt>
        <c:idx val="0"/>
        <c:spPr>
          <a:solidFill>
            <a:srgbClr val="133A61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</c:pivotFmt>
      <c:pivotFmt>
        <c:idx val="2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DASHBOARD!$AA$29</c:f>
              <c:strCache>
                <c:ptCount val="1"/>
                <c:pt idx="0">
                  <c:v>TOTAL TARIFADO</c:v>
                </c:pt>
              </c:strCache>
            </c:strRef>
          </c:tx>
          <c:spPr>
            <a:solidFill>
              <a:srgbClr val="133A61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DASHBOARD!$Z$30:$Z$56</c:f>
              <c:strCache>
                <c:ptCount val="26"/>
                <c:pt idx="0">
                  <c:v>(vazio)</c:v>
                </c:pt>
                <c:pt idx="1">
                  <c:v>01/04/2021</c:v>
                </c:pt>
                <c:pt idx="2">
                  <c:v>02/04/2021</c:v>
                </c:pt>
                <c:pt idx="3">
                  <c:v>03/04/2021</c:v>
                </c:pt>
                <c:pt idx="4">
                  <c:v>05/04/2021</c:v>
                </c:pt>
                <c:pt idx="5">
                  <c:v>06/04/2021</c:v>
                </c:pt>
                <c:pt idx="6">
                  <c:v>07/04/2021</c:v>
                </c:pt>
                <c:pt idx="7">
                  <c:v>08/04/2021</c:v>
                </c:pt>
                <c:pt idx="8">
                  <c:v>09/04/2021</c:v>
                </c:pt>
                <c:pt idx="9">
                  <c:v>10/04/2021</c:v>
                </c:pt>
                <c:pt idx="10">
                  <c:v>12/04/2021</c:v>
                </c:pt>
                <c:pt idx="11">
                  <c:v>13/04/2021</c:v>
                </c:pt>
                <c:pt idx="12">
                  <c:v>14/04/2021</c:v>
                </c:pt>
                <c:pt idx="13">
                  <c:v>15/04/2021</c:v>
                </c:pt>
                <c:pt idx="14">
                  <c:v>16/04/2021</c:v>
                </c:pt>
                <c:pt idx="15">
                  <c:v>17/04/2021</c:v>
                </c:pt>
                <c:pt idx="16">
                  <c:v>19/04/2021</c:v>
                </c:pt>
                <c:pt idx="17">
                  <c:v>20/04/2021</c:v>
                </c:pt>
                <c:pt idx="18">
                  <c:v>22/04/2021</c:v>
                </c:pt>
                <c:pt idx="19">
                  <c:v>23/04/2021</c:v>
                </c:pt>
                <c:pt idx="20">
                  <c:v>24/04/2021</c:v>
                </c:pt>
                <c:pt idx="21">
                  <c:v>26/04/2021</c:v>
                </c:pt>
                <c:pt idx="22">
                  <c:v>27/04/2021</c:v>
                </c:pt>
                <c:pt idx="23">
                  <c:v>28/04/2021</c:v>
                </c:pt>
                <c:pt idx="24">
                  <c:v>29/04/2021</c:v>
                </c:pt>
                <c:pt idx="25">
                  <c:v>30/04/2021</c:v>
                </c:pt>
              </c:strCache>
            </c:strRef>
          </c:cat>
          <c:val>
            <c:numRef>
              <c:f>DASHBOARD!$AA$30:$AA$56</c:f>
              <c:numCache>
                <c:formatCode>"R$"#,##0_);[Red]\("R$"#,##0\)</c:formatCode>
                <c:ptCount val="26"/>
                <c:pt idx="1">
                  <c:v>3545.462</c:v>
                </c:pt>
                <c:pt idx="2">
                  <c:v>886.69050000000016</c:v>
                </c:pt>
                <c:pt idx="3">
                  <c:v>1852.8610000000001</c:v>
                </c:pt>
                <c:pt idx="4">
                  <c:v>3810.6515000000009</c:v>
                </c:pt>
                <c:pt idx="5">
                  <c:v>3743.3820000000005</c:v>
                </c:pt>
                <c:pt idx="6">
                  <c:v>3725.3845000000006</c:v>
                </c:pt>
                <c:pt idx="7">
                  <c:v>3132.615499999999</c:v>
                </c:pt>
                <c:pt idx="8">
                  <c:v>3504.2480000000005</c:v>
                </c:pt>
                <c:pt idx="9">
                  <c:v>1691.1930000000002</c:v>
                </c:pt>
                <c:pt idx="10">
                  <c:v>3446.277000000001</c:v>
                </c:pt>
                <c:pt idx="11">
                  <c:v>3298.3324999999986</c:v>
                </c:pt>
                <c:pt idx="12">
                  <c:v>3419.982</c:v>
                </c:pt>
                <c:pt idx="13">
                  <c:v>3430.8379999999997</c:v>
                </c:pt>
                <c:pt idx="14">
                  <c:v>2309.5585000000001</c:v>
                </c:pt>
                <c:pt idx="15">
                  <c:v>1242.5695000000003</c:v>
                </c:pt>
                <c:pt idx="16">
                  <c:v>2717.6424999999999</c:v>
                </c:pt>
                <c:pt idx="17">
                  <c:v>2372.453</c:v>
                </c:pt>
                <c:pt idx="18">
                  <c:v>2462.6450000000004</c:v>
                </c:pt>
                <c:pt idx="19">
                  <c:v>933.90699999999981</c:v>
                </c:pt>
                <c:pt idx="20">
                  <c:v>1186.355</c:v>
                </c:pt>
                <c:pt idx="21">
                  <c:v>3407.058500000001</c:v>
                </c:pt>
                <c:pt idx="22">
                  <c:v>3277.6180000000004</c:v>
                </c:pt>
                <c:pt idx="23">
                  <c:v>2694.9175000000009</c:v>
                </c:pt>
                <c:pt idx="24">
                  <c:v>2436.9464999999996</c:v>
                </c:pt>
                <c:pt idx="25">
                  <c:v>2370.1819999999993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4979072"/>
        <c:axId val="124977536"/>
      </c:barChart>
      <c:lineChart>
        <c:grouping val="standard"/>
        <c:varyColors val="0"/>
        <c:ser>
          <c:idx val="1"/>
          <c:order val="1"/>
          <c:tx>
            <c:strRef>
              <c:f>DASHBOARD!$AB$29</c:f>
              <c:strCache>
                <c:ptCount val="1"/>
                <c:pt idx="0">
                  <c:v> TOTAL_PROMESSAS </c:v>
                </c:pt>
              </c:strCache>
            </c:strRef>
          </c:tx>
          <c:dLbls>
            <c:delete val="1"/>
          </c:dLbls>
          <c:cat>
            <c:strRef>
              <c:f>DASHBOARD!$Z$30:$Z$56</c:f>
              <c:strCache>
                <c:ptCount val="26"/>
                <c:pt idx="0">
                  <c:v>(vazio)</c:v>
                </c:pt>
                <c:pt idx="1">
                  <c:v>01/04/2021</c:v>
                </c:pt>
                <c:pt idx="2">
                  <c:v>02/04/2021</c:v>
                </c:pt>
                <c:pt idx="3">
                  <c:v>03/04/2021</c:v>
                </c:pt>
                <c:pt idx="4">
                  <c:v>05/04/2021</c:v>
                </c:pt>
                <c:pt idx="5">
                  <c:v>06/04/2021</c:v>
                </c:pt>
                <c:pt idx="6">
                  <c:v>07/04/2021</c:v>
                </c:pt>
                <c:pt idx="7">
                  <c:v>08/04/2021</c:v>
                </c:pt>
                <c:pt idx="8">
                  <c:v>09/04/2021</c:v>
                </c:pt>
                <c:pt idx="9">
                  <c:v>10/04/2021</c:v>
                </c:pt>
                <c:pt idx="10">
                  <c:v>12/04/2021</c:v>
                </c:pt>
                <c:pt idx="11">
                  <c:v>13/04/2021</c:v>
                </c:pt>
                <c:pt idx="12">
                  <c:v>14/04/2021</c:v>
                </c:pt>
                <c:pt idx="13">
                  <c:v>15/04/2021</c:v>
                </c:pt>
                <c:pt idx="14">
                  <c:v>16/04/2021</c:v>
                </c:pt>
                <c:pt idx="15">
                  <c:v>17/04/2021</c:v>
                </c:pt>
                <c:pt idx="16">
                  <c:v>19/04/2021</c:v>
                </c:pt>
                <c:pt idx="17">
                  <c:v>20/04/2021</c:v>
                </c:pt>
                <c:pt idx="18">
                  <c:v>22/04/2021</c:v>
                </c:pt>
                <c:pt idx="19">
                  <c:v>23/04/2021</c:v>
                </c:pt>
                <c:pt idx="20">
                  <c:v>24/04/2021</c:v>
                </c:pt>
                <c:pt idx="21">
                  <c:v>26/04/2021</c:v>
                </c:pt>
                <c:pt idx="22">
                  <c:v>27/04/2021</c:v>
                </c:pt>
                <c:pt idx="23">
                  <c:v>28/04/2021</c:v>
                </c:pt>
                <c:pt idx="24">
                  <c:v>29/04/2021</c:v>
                </c:pt>
                <c:pt idx="25">
                  <c:v>30/04/2021</c:v>
                </c:pt>
              </c:strCache>
            </c:strRef>
          </c:cat>
          <c:val>
            <c:numRef>
              <c:f>DASHBOARD!$AB$30:$AB$56</c:f>
              <c:numCache>
                <c:formatCode>"R$"#,##0.00_);[Red]\("R$"#,##0.00\)</c:formatCode>
                <c:ptCount val="26"/>
                <c:pt idx="1">
                  <c:v>365368.15999999992</c:v>
                </c:pt>
                <c:pt idx="2">
                  <c:v>29712.07</c:v>
                </c:pt>
                <c:pt idx="3">
                  <c:v>360696.12000000005</c:v>
                </c:pt>
                <c:pt idx="4">
                  <c:v>110036.93999999999</c:v>
                </c:pt>
                <c:pt idx="5">
                  <c:v>207857.63990000001</c:v>
                </c:pt>
                <c:pt idx="6">
                  <c:v>103893.46</c:v>
                </c:pt>
                <c:pt idx="7">
                  <c:v>109566.48999999998</c:v>
                </c:pt>
                <c:pt idx="8">
                  <c:v>179293.27599999998</c:v>
                </c:pt>
                <c:pt idx="9">
                  <c:v>85560.269</c:v>
                </c:pt>
                <c:pt idx="10">
                  <c:v>129098.86399999999</c:v>
                </c:pt>
                <c:pt idx="11">
                  <c:v>136118.71000000002</c:v>
                </c:pt>
                <c:pt idx="12">
                  <c:v>184855.75999999998</c:v>
                </c:pt>
                <c:pt idx="13">
                  <c:v>118469.24999999999</c:v>
                </c:pt>
                <c:pt idx="14">
                  <c:v>115913.50000000001</c:v>
                </c:pt>
                <c:pt idx="15">
                  <c:v>59917.789999999994</c:v>
                </c:pt>
                <c:pt idx="16">
                  <c:v>156710.37</c:v>
                </c:pt>
                <c:pt idx="17">
                  <c:v>108318.74999999997</c:v>
                </c:pt>
                <c:pt idx="18">
                  <c:v>122333.37</c:v>
                </c:pt>
                <c:pt idx="19">
                  <c:v>39654.29</c:v>
                </c:pt>
                <c:pt idx="20">
                  <c:v>71920.290000000008</c:v>
                </c:pt>
                <c:pt idx="21">
                  <c:v>177946.28</c:v>
                </c:pt>
                <c:pt idx="22">
                  <c:v>131448.09000000003</c:v>
                </c:pt>
                <c:pt idx="23">
                  <c:v>136408.57</c:v>
                </c:pt>
                <c:pt idx="24">
                  <c:v>122286.66999999998</c:v>
                </c:pt>
                <c:pt idx="25">
                  <c:v>119245.49999999999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097088"/>
        <c:axId val="125098624"/>
      </c:lineChart>
      <c:catAx>
        <c:axId val="125097088"/>
        <c:scaling>
          <c:orientation val="minMax"/>
        </c:scaling>
        <c:delete val="0"/>
        <c:axPos val="b"/>
        <c:numFmt formatCode="[$-416]d\-mmm;@" sourceLinked="0"/>
        <c:majorTickMark val="none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pt-BR"/>
          </a:p>
        </c:txPr>
        <c:crossAx val="125098624"/>
        <c:crosses val="autoZero"/>
        <c:auto val="1"/>
        <c:lblAlgn val="ctr"/>
        <c:lblOffset val="100"/>
        <c:noMultiLvlLbl val="0"/>
      </c:catAx>
      <c:valAx>
        <c:axId val="125098624"/>
        <c:scaling>
          <c:orientation val="minMax"/>
        </c:scaling>
        <c:delete val="0"/>
        <c:axPos val="l"/>
        <c:numFmt formatCode="&quot;R$&quot;#,##0.00_);[Red]\(&quot;R$&quot;#,##0.00\)" sourceLinked="1"/>
        <c:majorTickMark val="none"/>
        <c:minorTickMark val="none"/>
        <c:tickLblPos val="nextTo"/>
        <c:crossAx val="125097088"/>
        <c:crosses val="autoZero"/>
        <c:crossBetween val="between"/>
      </c:valAx>
      <c:valAx>
        <c:axId val="124977536"/>
        <c:scaling>
          <c:orientation val="minMax"/>
        </c:scaling>
        <c:delete val="0"/>
        <c:axPos val="r"/>
        <c:numFmt formatCode="&quot;R$&quot;#,##0_);[Red]\(&quot;R$&quot;#,##0\)" sourceLinked="1"/>
        <c:majorTickMark val="out"/>
        <c:minorTickMark val="none"/>
        <c:tickLblPos val="nextTo"/>
        <c:crossAx val="124979072"/>
        <c:crosses val="max"/>
        <c:crossBetween val="between"/>
      </c:valAx>
      <c:catAx>
        <c:axId val="124979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24977536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0.3190127534129899"/>
          <c:y val="0.90294594277410023"/>
          <c:w val="0.30238397939562772"/>
          <c:h val="9.3927520019576355E-2"/>
        </c:manualLayout>
      </c:layout>
      <c:overlay val="1"/>
      <c:txPr>
        <a:bodyPr/>
        <a:lstStyle/>
        <a:p>
          <a:pPr>
            <a:defRPr sz="800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pivotSource>
    <c:name>[tarifação_telefonia_sinergytech_abril_cadenciado.xlsx]DASHBOARD!Tabela dinâmica8</c:name>
    <c:fmtId val="7"/>
  </c:pivotSource>
  <c:chart>
    <c:title>
      <c:tx>
        <c:rich>
          <a:bodyPr/>
          <a:lstStyle/>
          <a:p>
            <a:pPr>
              <a:defRPr>
                <a:solidFill>
                  <a:srgbClr val="133A61"/>
                </a:solidFill>
              </a:defRPr>
            </a:pPr>
            <a:r>
              <a:rPr lang="pt-BR">
                <a:solidFill>
                  <a:srgbClr val="133A61"/>
                </a:solidFill>
              </a:rPr>
              <a:t>Tarifação x Rota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1400"/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spPr>
          <a:solidFill>
            <a:srgbClr val="133A61"/>
          </a:solidFill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DASHBOARD!$AA$60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133A61"/>
              </a:solidFill>
            </c:spPr>
          </c:dPt>
          <c:dLbls>
            <c:spPr/>
            <c:txPr>
              <a:bodyPr/>
              <a:lstStyle/>
              <a:p>
                <a:pPr>
                  <a:defRPr sz="1400"/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DASHBOARD!$Z$61:$Z$62</c:f>
              <c:strCache>
                <c:ptCount val="1"/>
                <c:pt idx="0">
                  <c:v>callback-primacom</c:v>
                </c:pt>
              </c:strCache>
            </c:strRef>
          </c:cat>
          <c:val>
            <c:numRef>
              <c:f>DASHBOARD!$AA$61:$AA$62</c:f>
              <c:numCache>
                <c:formatCode>"R$"#,##0_);[Red]\("R$"#,##0\)</c:formatCode>
                <c:ptCount val="1"/>
                <c:pt idx="0">
                  <c:v>66899.770500000202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rgbClr val="133A61"/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pivotSource>
    <c:name>[tarifação_telefonia_sinergytech_abril_cadenciado.xlsx]DASHBOARD!Tabela dinâmica7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pt-BR">
                <a:solidFill>
                  <a:srgbClr val="133A61"/>
                </a:solidFill>
              </a:rPr>
              <a:t>Tarifação x Tipo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howLegendKey val="0"/>
          <c:showVal val="1"/>
          <c:showCatName val="1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DASHBOARD!$AA$83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DASHBOARD!$Z$84:$Z$90</c:f>
              <c:strCache>
                <c:ptCount val="6"/>
                <c:pt idx="0">
                  <c:v>LDN</c:v>
                </c:pt>
                <c:pt idx="1">
                  <c:v>LOCAL</c:v>
                </c:pt>
                <c:pt idx="2">
                  <c:v>VC1</c:v>
                </c:pt>
                <c:pt idx="3">
                  <c:v>VC2</c:v>
                </c:pt>
                <c:pt idx="4">
                  <c:v>VC3</c:v>
                </c:pt>
                <c:pt idx="5">
                  <c:v>(vazio)</c:v>
                </c:pt>
              </c:strCache>
            </c:strRef>
          </c:cat>
          <c:val>
            <c:numRef>
              <c:f>DASHBOARD!$AA$84:$AA$90</c:f>
              <c:numCache>
                <c:formatCode>"R$"#,##0_);[Red]\("R$"#,##0\)</c:formatCode>
                <c:ptCount val="6"/>
                <c:pt idx="0">
                  <c:v>604.03000000000009</c:v>
                </c:pt>
                <c:pt idx="1">
                  <c:v>210.56750000000002</c:v>
                </c:pt>
                <c:pt idx="2">
                  <c:v>10922.261000000006</c:v>
                </c:pt>
                <c:pt idx="3">
                  <c:v>7554.0150000000012</c:v>
                </c:pt>
                <c:pt idx="4">
                  <c:v>47608.897000000012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rgbClr val="133A61"/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289438</xdr:colOff>
      <xdr:row>0</xdr:row>
      <xdr:rowOff>118805</xdr:rowOff>
    </xdr:from>
    <xdr:to>
      <xdr:col>0</xdr:col>
      <xdr:colOff>2393546</xdr:colOff>
      <xdr:row>5</xdr:row>
      <xdr:rowOff>190498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438" y="118805"/>
          <a:ext cx="2104108" cy="1405193"/>
        </a:xfrm>
        <a:prstGeom prst="rect">
          <a:avLst/>
        </a:prstGeom>
      </xdr:spPr>
    </xdr:pic>
    <xdr:clientData/>
  </xdr:twoCellAnchor>
  <xdr:twoCellAnchor editAs="absolute">
    <xdr:from>
      <xdr:col>0</xdr:col>
      <xdr:colOff>2984500</xdr:colOff>
      <xdr:row>4</xdr:row>
      <xdr:rowOff>136071</xdr:rowOff>
    </xdr:from>
    <xdr:to>
      <xdr:col>13</xdr:col>
      <xdr:colOff>1170214</xdr:colOff>
      <xdr:row>26</xdr:row>
      <xdr:rowOff>176892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122464</xdr:colOff>
      <xdr:row>5</xdr:row>
      <xdr:rowOff>132670</xdr:rowOff>
    </xdr:from>
    <xdr:to>
      <xdr:col>0</xdr:col>
      <xdr:colOff>2748643</xdr:colOff>
      <xdr:row>46</xdr:row>
      <xdr:rowOff>13606</xdr:rowOff>
    </xdr:to>
    <xdr:grpSp>
      <xdr:nvGrpSpPr>
        <xdr:cNvPr id="3" name="Grupo 2"/>
        <xdr:cNvGrpSpPr/>
      </xdr:nvGrpSpPr>
      <xdr:grpSpPr>
        <a:xfrm>
          <a:off x="122464" y="1479777"/>
          <a:ext cx="2626179" cy="7691436"/>
          <a:chOff x="122464" y="1479777"/>
          <a:chExt cx="2626179" cy="7691436"/>
        </a:xfrm>
      </xdr:grpSpPr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6" name="DATA"/>
              <xdr:cNvGraphicFramePr/>
            </xdr:nvGraphicFramePr>
            <xdr:xfrm>
              <a:off x="122464" y="6496328"/>
              <a:ext cx="2626179" cy="2674885"/>
            </xdr:xfrm>
            <a:graphic>
              <a:graphicData uri="http://schemas.microsoft.com/office/drawing/2010/slicer">
                <sle:slicer xmlns:sle="http://schemas.microsoft.com/office/drawing/2010/slicer" name="DATA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22464" y="6482721"/>
                <a:ext cx="2626179" cy="267488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7" name="CAMPANHA"/>
              <xdr:cNvGraphicFramePr/>
            </xdr:nvGraphicFramePr>
            <xdr:xfrm>
              <a:off x="136071" y="1479777"/>
              <a:ext cx="2585226" cy="2833687"/>
            </xdr:xfrm>
            <a:graphic>
              <a:graphicData uri="http://schemas.microsoft.com/office/drawing/2010/slicer">
                <sle:slicer xmlns:sle="http://schemas.microsoft.com/office/drawing/2010/slicer" name="CAMPANHA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36071" y="1466170"/>
                <a:ext cx="2585226" cy="2833687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9" name="Tipo"/>
              <xdr:cNvGraphicFramePr/>
            </xdr:nvGraphicFramePr>
            <xdr:xfrm>
              <a:off x="127904" y="4409644"/>
              <a:ext cx="2579917" cy="2080963"/>
            </xdr:xfrm>
            <a:graphic>
              <a:graphicData uri="http://schemas.microsoft.com/office/drawing/2010/slicer">
                <sle:slicer xmlns:sle="http://schemas.microsoft.com/office/drawing/2010/slicer" name="Tipo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27904" y="4396037"/>
                <a:ext cx="2579917" cy="208096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  </a:r>
              </a:p>
            </xdr:txBody>
          </xdr:sp>
        </mc:Fallback>
      </mc:AlternateContent>
    </xdr:grpSp>
    <xdr:clientData/>
  </xdr:twoCellAnchor>
  <xdr:twoCellAnchor>
    <xdr:from>
      <xdr:col>5</xdr:col>
      <xdr:colOff>380999</xdr:colOff>
      <xdr:row>37</xdr:row>
      <xdr:rowOff>149679</xdr:rowOff>
    </xdr:from>
    <xdr:to>
      <xdr:col>14</xdr:col>
      <xdr:colOff>190499</xdr:colOff>
      <xdr:row>58</xdr:row>
      <xdr:rowOff>156083</xdr:rowOff>
    </xdr:to>
    <xdr:grpSp>
      <xdr:nvGrpSpPr>
        <xdr:cNvPr id="4" name="Grupo 3"/>
        <xdr:cNvGrpSpPr/>
      </xdr:nvGrpSpPr>
      <xdr:grpSpPr>
        <a:xfrm>
          <a:off x="10654392" y="7592786"/>
          <a:ext cx="11933464" cy="4006904"/>
          <a:chOff x="10042071" y="7279822"/>
          <a:chExt cx="11688536" cy="4109358"/>
        </a:xfrm>
      </xdr:grpSpPr>
      <xdr:graphicFrame macro="">
        <xdr:nvGraphicFramePr>
          <xdr:cNvPr id="5" name="Gráfico 4"/>
          <xdr:cNvGraphicFramePr/>
        </xdr:nvGraphicFramePr>
        <xdr:xfrm>
          <a:off x="15868898" y="7279822"/>
          <a:ext cx="5861709" cy="41093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3" name="Gráfico 12"/>
          <xdr:cNvGraphicFramePr/>
        </xdr:nvGraphicFramePr>
        <xdr:xfrm>
          <a:off x="10042071" y="7293428"/>
          <a:ext cx="5510893" cy="409121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457201</xdr:colOff>
      <xdr:row>1</xdr:row>
      <xdr:rowOff>28573</xdr:rowOff>
    </xdr:from>
    <xdr:to>
      <xdr:col>17</xdr:col>
      <xdr:colOff>542925</xdr:colOff>
      <xdr:row>30</xdr:row>
      <xdr:rowOff>9525</xdr:rowOff>
    </xdr:to>
    <xdr:sp macro="" textlink="">
      <xdr:nvSpPr>
        <xdr:cNvPr id="2" name="CaixaDeTexto 1"/>
        <xdr:cNvSpPr txBox="1"/>
      </xdr:nvSpPr>
      <xdr:spPr>
        <a:xfrm>
          <a:off x="14039851" y="266698"/>
          <a:ext cx="4962524" cy="5505452"/>
        </a:xfrm>
        <a:prstGeom prst="rect">
          <a:avLst/>
        </a:prstGeom>
        <a:solidFill>
          <a:srgbClr val="133A6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--Consulta para acompanhamento de tarifação SinergyTech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--Servidor 10.130.115.48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--User: zanctemp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--consulta baseada em indíce; não mudar layout</a:t>
          </a:r>
        </a:p>
        <a:p>
          <a:endParaRPr lang="pt-BR" sz="1100" smtClean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declare @data_ini as datetime;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set @data_ini = '26/03/2021 00:00:00';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declare @data_fim as datetime;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set @data_fim = '31/03/2021 23:59:59';</a:t>
          </a:r>
        </a:p>
        <a:p>
          <a:endParaRPr lang="pt-BR" sz="1100" smtClean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USE OCSH</a:t>
          </a:r>
        </a:p>
        <a:p>
          <a:endParaRPr lang="pt-BR" sz="1100" smtClean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endParaRPr lang="pt-BR" sz="1100" smtClean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SELECT</a:t>
          </a:r>
        </a:p>
        <a:p>
          <a:endParaRPr lang="pt-BR" sz="1100" smtClean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data_registro AS DATA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,campanha AS CAMPANHA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,ROTA AS ROTA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,dbo.[fnGetTipoChamada](ddd, numero) as Tipo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,replace(SUM(dbo.[fcCalcCadencia](billsec)),'.',',') AS TEMPO_TARIFADO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,CAST(SUM(billsec) as float) /86400 AS TP_TARIFADO_EXCEL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,count(interactionid) as TOTAL_CHAMADAS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--,replace(sum((isnull(valor, 0) as money)), '.', ',') as TOTAL_PROMESSAS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,SUM(CAST(replace(isnull(valor, 0), ',','.') as money)) as TOTAL_PROMESSAS</a:t>
          </a:r>
        </a:p>
        <a:p>
          <a:endParaRPr lang="pt-BR" sz="1100" smtClean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FROM Historic with(nolock)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WHERE calltime between @data_ini and @data_fim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AND billsec  &gt;= 3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AND status_telefonia = 'Atendida'</a:t>
          </a:r>
        </a:p>
        <a:p>
          <a:r>
            <a:rPr lang="pt-BR" sz="1100" smtClean="0">
              <a:solidFill>
                <a:schemeClr val="bg1"/>
              </a:solidFill>
              <a:latin typeface="+mn-lt"/>
              <a:ea typeface="+mn-ea"/>
              <a:cs typeface="+mn-cs"/>
            </a:rPr>
            <a:t>GROUP BY data_registro, campanha, rota, dbo.[fnGetTipoChamada](ddd, numero)</a:t>
          </a:r>
        </a:p>
        <a:p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 ANTONIO DOS SANTOS JUNIOR" refreshedDate="44329.376636574074" createdVersion="4" refreshedVersion="4" minRefreshableVersion="3" recordCount="1935">
  <cacheSource type="worksheet">
    <worksheetSource ref="A1:I1048576" sheet="BASE_TP_TARIFADO"/>
  </cacheSource>
  <cacheFields count="10">
    <cacheField name="CUSTO" numFmtId="0">
      <sharedItems containsString="0" containsBlank="1" containsNumber="1" minValue="0" maxValue="1325.191"/>
    </cacheField>
    <cacheField name="DATA" numFmtId="0">
      <sharedItems containsNonDate="0" containsDate="1" containsString="0" containsBlank="1" minDate="2021-03-01T00:00:00" maxDate="2021-05-01T00:00:00" count="53">
        <d v="2021-04-01T00:00:00"/>
        <d v="2021-04-02T00:00:00"/>
        <d v="2021-04-03T00:00:00"/>
        <d v="2021-04-05T00:00:00"/>
        <d v="2021-04-06T00:00:00"/>
        <d v="2021-04-07T00:00:00"/>
        <d v="2021-04-08T00:00:00"/>
        <d v="2021-04-09T00:00:00"/>
        <d v="2021-04-10T00:00:00"/>
        <d v="2021-04-12T00:00:00"/>
        <d v="2021-04-13T00:00:00"/>
        <d v="2021-04-14T00:00:00"/>
        <d v="2021-04-15T00:00:00"/>
        <d v="2021-04-16T00:00:00"/>
        <d v="2021-04-17T00:00:00"/>
        <d v="2021-04-19T00:00:00"/>
        <d v="2021-04-20T00:00:00"/>
        <d v="2021-04-22T00:00:00"/>
        <d v="2021-04-23T00:00:00"/>
        <d v="2021-04-24T00:00:00"/>
        <d v="2021-04-26T00:00:00"/>
        <d v="2021-04-27T00:00:00"/>
        <d v="2021-04-28T00:00:00"/>
        <d v="2021-04-29T00:00:00"/>
        <d v="2021-04-30T00:00:00"/>
        <m/>
        <d v="2021-03-02T00:00:00" u="1"/>
        <d v="2021-03-26T00:00:00" u="1"/>
        <d v="2021-03-19T00:00:00" u="1"/>
        <d v="2021-03-12T00:00:00" u="1"/>
        <d v="2021-03-31T00:00:00" u="1"/>
        <d v="2021-03-05T00:00:00" u="1"/>
        <d v="2021-03-24T00:00:00" u="1"/>
        <d v="2021-03-17T00:00:00" u="1"/>
        <d v="2021-03-10T00:00:00" u="1"/>
        <d v="2021-03-29T00:00:00" u="1"/>
        <d v="2021-03-03T00:00:00" u="1"/>
        <d v="2021-03-22T00:00:00" u="1"/>
        <d v="2021-03-15T00:00:00" u="1"/>
        <d v="2021-03-08T00:00:00" u="1"/>
        <d v="2021-03-27T00:00:00" u="1"/>
        <d v="2021-03-01T00:00:00" u="1"/>
        <d v="2021-03-20T00:00:00" u="1"/>
        <d v="2021-03-13T00:00:00" u="1"/>
        <d v="2021-03-06T00:00:00" u="1"/>
        <d v="2021-03-25T00:00:00" u="1"/>
        <d v="2021-03-18T00:00:00" u="1"/>
        <d v="2021-03-11T00:00:00" u="1"/>
        <d v="2021-03-30T00:00:00" u="1"/>
        <d v="2021-03-04T00:00:00" u="1"/>
        <d v="2021-03-23T00:00:00" u="1"/>
        <d v="2021-03-16T00:00:00" u="1"/>
        <d v="2021-03-09T00:00:00" u="1"/>
      </sharedItems>
    </cacheField>
    <cacheField name="CAMPANHA" numFmtId="0">
      <sharedItems containsBlank="1" count="36">
        <s v="AV - AGIBANK"/>
        <s v="AV - BRADESCO BF"/>
        <s v="AV - BRADESCO LP"/>
        <s v="AV - COLCHAO ITAU PF DEBITO"/>
        <s v="AV - EAVM"/>
        <s v="AV - IBI - FORA MERITOCRACIA"/>
        <s v="AV - ITAPEVA"/>
        <s v="AV - ITAU CARTOES CPC"/>
        <s v="AV - ITAU CARTOES NOVOS A"/>
        <s v="AV - ITAU CARTOES NOVOS W"/>
        <s v="AV - ITAU CARTOES PILOTO"/>
        <s v="AV - ITAU PF A1"/>
        <s v="AV - ITAU PF NOVOS W"/>
        <s v="AV - ITAU PF PILOTO"/>
        <s v="AV - ITAU PJ"/>
        <s v="AV - MARISA"/>
        <s v="AV - NET"/>
        <s v="AV - PORTOCRED"/>
        <s v="AV - RCB LP"/>
        <s v="AV – RECOVERY CBV DIAMANTE RECEPTIVO"/>
        <s v="AV - RECOVERY WS COINCIDENTES"/>
        <s v="AV - RECOVERY WS PNJ"/>
        <s v="AV - RECOVERY WS ITAÚ BPF"/>
        <s v="AV - MARISA CP"/>
        <s v="AV - MARISA TESTES"/>
        <s v="AV - TIM"/>
        <s v="AV - COLCHAO ITAU PF NAO ELEGIVEL"/>
        <s v="AV - EAVM TESTES"/>
        <s v="AV - RECOVERY WS CAÍDOS"/>
        <s v="AV – RECOVERY CBV DIAMANTE"/>
        <m/>
        <s v="AV - ITAU PF PREVENTIVO" u="1"/>
        <s v="AV - RECOVERY TESTES" u="1"/>
        <s v="AV  -  LOSANGO REFIN" u="1"/>
        <s v="AV - ITAU PF W1" u="1"/>
        <s v="AV - EAVM 2" u="1"/>
      </sharedItems>
    </cacheField>
    <cacheField name="ROTA" numFmtId="0">
      <sharedItems containsBlank="1" count="5">
        <s v="callback-primacom"/>
        <s v="NULL"/>
        <m/>
        <s v="vivo" u="1"/>
        <s v="tarifando" u="1"/>
      </sharedItems>
    </cacheField>
    <cacheField name="Tipo" numFmtId="0">
      <sharedItems containsBlank="1" count="6">
        <s v="VC1"/>
        <s v="VC2"/>
        <s v="VC3"/>
        <s v="LDN"/>
        <s v="LOCAL"/>
        <m/>
      </sharedItems>
    </cacheField>
    <cacheField name="TEMPO_TARIFADO" numFmtId="0">
      <sharedItems containsString="0" containsBlank="1" containsNumber="1" containsInteger="1" minValue="0" maxValue="1135878"/>
    </cacheField>
    <cacheField name="TP_TARIFADO_EXCEL" numFmtId="0">
      <sharedItems containsDate="1" containsString="0" containsBlank="1" containsMixedTypes="1" minDate="1899-12-30T00:00:08" maxDate="1899-12-30T00:00:00"/>
    </cacheField>
    <cacheField name="TOTAL_CHAMADAS" numFmtId="0">
      <sharedItems containsString="0" containsBlank="1" containsNumber="1" containsInteger="1" minValue="1" maxValue="34345"/>
    </cacheField>
    <cacheField name="TOTAL_PROMESSAS" numFmtId="0">
      <sharedItems containsString="0" containsBlank="1" containsNumber="1" minValue="0" maxValue="309184.78000000003"/>
    </cacheField>
    <cacheField name="TMA" numFmtId="0" formula="TP_TARIFADO_EXCEL/TOTAL_CHAMADAS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35">
  <r>
    <n v="8.6100000000000012"/>
    <x v="0"/>
    <x v="0"/>
    <x v="0"/>
    <x v="0"/>
    <n v="7380"/>
    <d v="1899-12-30T01:08:29"/>
    <n v="213"/>
    <n v="25.1"/>
  </r>
  <r>
    <n v="9.3170000000000002"/>
    <x v="0"/>
    <x v="0"/>
    <x v="0"/>
    <x v="1"/>
    <n v="7986"/>
    <d v="1899-12-30T01:11:55"/>
    <n v="241"/>
    <n v="223.37"/>
  </r>
  <r>
    <n v="40.285000000000004"/>
    <x v="0"/>
    <x v="0"/>
    <x v="0"/>
    <x v="2"/>
    <n v="34530"/>
    <d v="1899-12-30T05:21:50"/>
    <n v="1031"/>
    <n v="2320.6"/>
  </r>
  <r>
    <n v="9.4450000000000003"/>
    <x v="0"/>
    <x v="1"/>
    <x v="0"/>
    <x v="3"/>
    <n v="22668"/>
    <d v="1899-12-30T03:40:38"/>
    <n v="718"/>
    <n v="0"/>
  </r>
  <r>
    <n v="2.7050000000000001"/>
    <x v="0"/>
    <x v="1"/>
    <x v="0"/>
    <x v="4"/>
    <n v="6492"/>
    <d v="1899-12-30T01:15:05"/>
    <n v="203"/>
    <n v="0"/>
  </r>
  <r>
    <n v="42.399000000000008"/>
    <x v="0"/>
    <x v="1"/>
    <x v="0"/>
    <x v="0"/>
    <n v="36342"/>
    <d v="1899-12-30T05:20:10"/>
    <n v="1086"/>
    <n v="4939.1400000000003"/>
  </r>
  <r>
    <n v="31.171000000000003"/>
    <x v="0"/>
    <x v="1"/>
    <x v="0"/>
    <x v="1"/>
    <n v="26718"/>
    <d v="1899-12-30T03:59:38"/>
    <n v="799"/>
    <n v="590"/>
  </r>
  <r>
    <n v="225.64500000000001"/>
    <x v="0"/>
    <x v="1"/>
    <x v="0"/>
    <x v="2"/>
    <n v="193410"/>
    <d v="1899-12-31T05:41:02"/>
    <n v="5760"/>
    <n v="7067.51"/>
  </r>
  <r>
    <n v="7.7275000000000009"/>
    <x v="0"/>
    <x v="2"/>
    <x v="0"/>
    <x v="3"/>
    <n v="18546"/>
    <d v="1899-12-30T03:15:45"/>
    <n v="593"/>
    <n v="0"/>
  </r>
  <r>
    <n v="2.6975000000000002"/>
    <x v="0"/>
    <x v="2"/>
    <x v="0"/>
    <x v="4"/>
    <n v="6474"/>
    <d v="1899-12-30T01:12:05"/>
    <n v="207"/>
    <n v="0"/>
  </r>
  <r>
    <n v="35.511000000000003"/>
    <x v="0"/>
    <x v="2"/>
    <x v="0"/>
    <x v="0"/>
    <n v="30438"/>
    <d v="1899-12-30T04:10:29"/>
    <n v="952"/>
    <n v="1248.45"/>
  </r>
  <r>
    <n v="31.122000000000003"/>
    <x v="0"/>
    <x v="2"/>
    <x v="0"/>
    <x v="1"/>
    <n v="26676"/>
    <d v="1899-12-30T03:40:50"/>
    <n v="838"/>
    <n v="900"/>
  </r>
  <r>
    <n v="177.49200000000002"/>
    <x v="0"/>
    <x v="2"/>
    <x v="0"/>
    <x v="2"/>
    <n v="152136"/>
    <d v="1899-12-30T21:12:40"/>
    <n v="4796"/>
    <n v="4601.21"/>
  </r>
  <r>
    <n v="0.26"/>
    <x v="0"/>
    <x v="3"/>
    <x v="0"/>
    <x v="3"/>
    <n v="624"/>
    <d v="1899-12-30T00:06:09"/>
    <n v="19"/>
    <n v="0"/>
  </r>
  <r>
    <n v="5.5000000000000007E-2"/>
    <x v="0"/>
    <x v="3"/>
    <x v="0"/>
    <x v="4"/>
    <n v="132"/>
    <d v="1899-12-30T00:01:52"/>
    <n v="4"/>
    <n v="0"/>
  </r>
  <r>
    <n v="4.2140000000000004"/>
    <x v="0"/>
    <x v="3"/>
    <x v="0"/>
    <x v="0"/>
    <n v="3612"/>
    <d v="1899-12-30T00:39:43"/>
    <n v="100"/>
    <n v="0"/>
  </r>
  <r>
    <n v="1.6660000000000001"/>
    <x v="0"/>
    <x v="3"/>
    <x v="0"/>
    <x v="1"/>
    <n v="1428"/>
    <d v="1899-12-30T00:16:01"/>
    <n v="36"/>
    <n v="0"/>
  </r>
  <r>
    <n v="10.808000000000002"/>
    <x v="0"/>
    <x v="3"/>
    <x v="0"/>
    <x v="2"/>
    <n v="9264"/>
    <d v="1899-12-30T01:40:32"/>
    <n v="258"/>
    <n v="0"/>
  </r>
  <r>
    <n v="0.27250000000000002"/>
    <x v="0"/>
    <x v="4"/>
    <x v="0"/>
    <x v="3"/>
    <n v="654"/>
    <d v="1899-12-30T00:06:26"/>
    <n v="21"/>
    <n v="0"/>
  </r>
  <r>
    <n v="1.2500000000000001E-2"/>
    <x v="0"/>
    <x v="4"/>
    <x v="0"/>
    <x v="4"/>
    <n v="30"/>
    <d v="1899-12-30T00:00:23"/>
    <n v="1"/>
    <n v="0"/>
  </r>
  <r>
    <n v="23.625000000000004"/>
    <x v="0"/>
    <x v="4"/>
    <x v="0"/>
    <x v="0"/>
    <n v="20250"/>
    <d v="1899-12-30T02:52:07"/>
    <n v="602"/>
    <n v="814.61"/>
  </r>
  <r>
    <n v="19.691000000000003"/>
    <x v="0"/>
    <x v="4"/>
    <x v="0"/>
    <x v="1"/>
    <n v="16878"/>
    <d v="1899-12-30T02:25:34"/>
    <n v="508"/>
    <n v="640.65"/>
  </r>
  <r>
    <n v="104.47500000000001"/>
    <x v="0"/>
    <x v="4"/>
    <x v="0"/>
    <x v="2"/>
    <n v="89550"/>
    <d v="1899-12-30T12:47:53"/>
    <n v="2751"/>
    <n v="3793.49"/>
  </r>
  <r>
    <n v="6.25E-2"/>
    <x v="0"/>
    <x v="5"/>
    <x v="0"/>
    <x v="3"/>
    <n v="150"/>
    <d v="1899-12-30T00:01:57"/>
    <n v="5"/>
    <n v="0"/>
  </r>
  <r>
    <n v="3.5000000000000003E-2"/>
    <x v="0"/>
    <x v="5"/>
    <x v="0"/>
    <x v="0"/>
    <n v="30"/>
    <d v="1899-12-30T00:03:58"/>
    <n v="79"/>
    <n v="0"/>
  </r>
  <r>
    <n v="0"/>
    <x v="0"/>
    <x v="5"/>
    <x v="0"/>
    <x v="1"/>
    <n v="0"/>
    <d v="1899-12-30T00:03:00"/>
    <n v="60"/>
    <n v="0"/>
  </r>
  <r>
    <n v="2.0230000000000001"/>
    <x v="0"/>
    <x v="5"/>
    <x v="0"/>
    <x v="2"/>
    <n v="1734"/>
    <d v="1899-12-30T00:48:56"/>
    <n v="647"/>
    <n v="332.44"/>
  </r>
  <r>
    <n v="13.496000000000002"/>
    <x v="0"/>
    <x v="6"/>
    <x v="0"/>
    <x v="0"/>
    <n v="11568"/>
    <d v="1899-12-30T01:41:34"/>
    <n v="359"/>
    <n v="234.65"/>
  </r>
  <r>
    <n v="13.951000000000002"/>
    <x v="0"/>
    <x v="6"/>
    <x v="0"/>
    <x v="1"/>
    <n v="11958"/>
    <d v="1899-12-30T01:53:06"/>
    <n v="353"/>
    <n v="311.83999999999997"/>
  </r>
  <r>
    <n v="37.401000000000003"/>
    <x v="0"/>
    <x v="6"/>
    <x v="0"/>
    <x v="2"/>
    <n v="32058"/>
    <d v="1899-12-30T04:33:41"/>
    <n v="1010"/>
    <n v="334.09"/>
  </r>
  <r>
    <n v="1.1100000000000001"/>
    <x v="0"/>
    <x v="7"/>
    <x v="0"/>
    <x v="3"/>
    <n v="2664"/>
    <d v="1899-12-30T00:30:37"/>
    <n v="82"/>
    <n v="0"/>
  </r>
  <r>
    <n v="0.435"/>
    <x v="0"/>
    <x v="7"/>
    <x v="0"/>
    <x v="4"/>
    <n v="1044"/>
    <d v="1899-12-30T00:10:06"/>
    <n v="34"/>
    <n v="0"/>
  </r>
  <r>
    <n v="27.167000000000005"/>
    <x v="0"/>
    <x v="7"/>
    <x v="0"/>
    <x v="0"/>
    <n v="23286"/>
    <d v="1899-12-30T03:05:36"/>
    <n v="740"/>
    <n v="1314.02"/>
  </r>
  <r>
    <n v="19.978000000000002"/>
    <x v="0"/>
    <x v="7"/>
    <x v="0"/>
    <x v="1"/>
    <n v="17124"/>
    <d v="1899-12-30T02:26:00"/>
    <n v="540"/>
    <n v="97.55"/>
  </r>
  <r>
    <n v="98.833000000000013"/>
    <x v="0"/>
    <x v="7"/>
    <x v="0"/>
    <x v="2"/>
    <n v="84714"/>
    <d v="1899-12-30T11:46:43"/>
    <n v="2693"/>
    <n v="4123.59"/>
  </r>
  <r>
    <n v="0.995"/>
    <x v="0"/>
    <x v="8"/>
    <x v="0"/>
    <x v="3"/>
    <n v="2388"/>
    <d v="1899-12-30T00:23:51"/>
    <n v="78"/>
    <n v="0"/>
  </r>
  <r>
    <n v="0.3125"/>
    <x v="0"/>
    <x v="8"/>
    <x v="0"/>
    <x v="4"/>
    <n v="750"/>
    <d v="1899-12-30T00:08:51"/>
    <n v="24"/>
    <n v="0"/>
  </r>
  <r>
    <n v="2.8210000000000002"/>
    <x v="0"/>
    <x v="8"/>
    <x v="0"/>
    <x v="0"/>
    <n v="2418"/>
    <d v="1899-12-30T00:20:21"/>
    <n v="78"/>
    <n v="0"/>
  </r>
  <r>
    <n v="3.4720000000000004"/>
    <x v="0"/>
    <x v="8"/>
    <x v="0"/>
    <x v="1"/>
    <n v="2976"/>
    <d v="1899-12-30T00:24:45"/>
    <n v="95"/>
    <n v="0"/>
  </r>
  <r>
    <n v="22.484000000000002"/>
    <x v="0"/>
    <x v="8"/>
    <x v="0"/>
    <x v="2"/>
    <n v="19272"/>
    <d v="1899-12-30T02:40:14"/>
    <n v="609"/>
    <n v="6907.68"/>
  </r>
  <r>
    <n v="0.96250000000000002"/>
    <x v="0"/>
    <x v="9"/>
    <x v="0"/>
    <x v="3"/>
    <n v="2310"/>
    <d v="1899-12-30T00:29:25"/>
    <n v="69"/>
    <n v="0"/>
  </r>
  <r>
    <n v="0.45250000000000007"/>
    <x v="0"/>
    <x v="9"/>
    <x v="0"/>
    <x v="4"/>
    <n v="1086"/>
    <d v="1899-12-30T00:12:44"/>
    <n v="35"/>
    <n v="0"/>
  </r>
  <r>
    <n v="17.542000000000002"/>
    <x v="0"/>
    <x v="9"/>
    <x v="0"/>
    <x v="0"/>
    <n v="15036"/>
    <d v="1899-12-30T02:05:48"/>
    <n v="473"/>
    <n v="510.41"/>
  </r>
  <r>
    <n v="13.874000000000001"/>
    <x v="0"/>
    <x v="9"/>
    <x v="0"/>
    <x v="1"/>
    <n v="11892"/>
    <d v="1899-12-30T01:44:42"/>
    <n v="360"/>
    <n v="1195.29"/>
  </r>
  <r>
    <n v="66.311000000000007"/>
    <x v="0"/>
    <x v="9"/>
    <x v="0"/>
    <x v="2"/>
    <n v="56838"/>
    <d v="1899-12-30T08:21:32"/>
    <n v="1762"/>
    <n v="3402.63"/>
  </r>
  <r>
    <n v="0.14750000000000002"/>
    <x v="0"/>
    <x v="10"/>
    <x v="0"/>
    <x v="3"/>
    <n v="354"/>
    <d v="1899-12-30T00:03:43"/>
    <n v="11"/>
    <n v="0"/>
  </r>
  <r>
    <n v="0.1"/>
    <x v="0"/>
    <x v="10"/>
    <x v="0"/>
    <x v="4"/>
    <n v="240"/>
    <d v="1899-12-30T00:03:09"/>
    <n v="8"/>
    <n v="0"/>
  </r>
  <r>
    <n v="0.49000000000000005"/>
    <x v="0"/>
    <x v="10"/>
    <x v="0"/>
    <x v="0"/>
    <n v="420"/>
    <d v="1899-12-30T00:02:25"/>
    <n v="14"/>
    <n v="0"/>
  </r>
  <r>
    <n v="0.56700000000000006"/>
    <x v="0"/>
    <x v="10"/>
    <x v="0"/>
    <x v="1"/>
    <n v="486"/>
    <d v="1899-12-30T00:04:28"/>
    <n v="16"/>
    <n v="0"/>
  </r>
  <r>
    <n v="1.0080000000000002"/>
    <x v="0"/>
    <x v="10"/>
    <x v="0"/>
    <x v="2"/>
    <n v="864"/>
    <d v="1899-12-30T00:08:04"/>
    <n v="28"/>
    <n v="0"/>
  </r>
  <r>
    <n v="2.2625000000000002"/>
    <x v="0"/>
    <x v="11"/>
    <x v="0"/>
    <x v="3"/>
    <n v="5430"/>
    <d v="1899-12-30T00:56:01"/>
    <n v="176"/>
    <n v="0"/>
  </r>
  <r>
    <n v="0.91500000000000004"/>
    <x v="0"/>
    <x v="11"/>
    <x v="0"/>
    <x v="4"/>
    <n v="2196"/>
    <d v="1899-12-30T00:24:27"/>
    <n v="70"/>
    <n v="0"/>
  </r>
  <r>
    <n v="50.246000000000002"/>
    <x v="0"/>
    <x v="11"/>
    <x v="0"/>
    <x v="0"/>
    <n v="43068"/>
    <d v="1899-12-30T06:12:37"/>
    <n v="1314"/>
    <n v="132293.82999999999"/>
  </r>
  <r>
    <n v="23.310000000000002"/>
    <x v="0"/>
    <x v="11"/>
    <x v="0"/>
    <x v="1"/>
    <n v="19980"/>
    <d v="1899-12-30T02:45:41"/>
    <n v="626"/>
    <n v="923.48"/>
  </r>
  <r>
    <n v="124.467"/>
    <x v="0"/>
    <x v="11"/>
    <x v="0"/>
    <x v="2"/>
    <n v="106686"/>
    <d v="1899-12-30T15:23:16"/>
    <n v="3359"/>
    <n v="1620.11"/>
  </r>
  <r>
    <n v="1.37"/>
    <x v="0"/>
    <x v="12"/>
    <x v="0"/>
    <x v="3"/>
    <n v="3288"/>
    <d v="1899-12-30T00:36:28"/>
    <n v="105"/>
    <n v="0"/>
  </r>
  <r>
    <n v="0.50750000000000006"/>
    <x v="0"/>
    <x v="12"/>
    <x v="0"/>
    <x v="4"/>
    <n v="1218"/>
    <d v="1899-12-30T00:14:55"/>
    <n v="37"/>
    <n v="0"/>
  </r>
  <r>
    <n v="5.5790000000000006"/>
    <x v="0"/>
    <x v="12"/>
    <x v="0"/>
    <x v="0"/>
    <n v="4782"/>
    <d v="1899-12-30T00:45:05"/>
    <n v="138"/>
    <n v="227.67"/>
  </r>
  <r>
    <n v="3.2340000000000004"/>
    <x v="0"/>
    <x v="12"/>
    <x v="0"/>
    <x v="1"/>
    <n v="2772"/>
    <d v="1899-12-30T00:23:53"/>
    <n v="88"/>
    <n v="0"/>
  </r>
  <r>
    <n v="16.443000000000001"/>
    <x v="0"/>
    <x v="12"/>
    <x v="0"/>
    <x v="2"/>
    <n v="14094"/>
    <d v="1899-12-30T02:02:34"/>
    <n v="447"/>
    <n v="0"/>
  </r>
  <r>
    <n v="0.16250000000000001"/>
    <x v="0"/>
    <x v="13"/>
    <x v="0"/>
    <x v="3"/>
    <n v="390"/>
    <d v="1899-12-30T00:03:34"/>
    <n v="13"/>
    <n v="0"/>
  </r>
  <r>
    <n v="0.05"/>
    <x v="0"/>
    <x v="13"/>
    <x v="0"/>
    <x v="4"/>
    <n v="120"/>
    <d v="1899-12-30T00:01:07"/>
    <n v="4"/>
    <n v="0"/>
  </r>
  <r>
    <n v="0.18900000000000003"/>
    <x v="0"/>
    <x v="13"/>
    <x v="0"/>
    <x v="0"/>
    <n v="162"/>
    <d v="1899-12-30T00:02:03"/>
    <n v="4"/>
    <n v="131125.20000000001"/>
  </r>
  <r>
    <n v="0.17500000000000002"/>
    <x v="0"/>
    <x v="13"/>
    <x v="0"/>
    <x v="1"/>
    <n v="150"/>
    <d v="1899-12-30T00:00:58"/>
    <n v="5"/>
    <n v="0"/>
  </r>
  <r>
    <n v="0.12600000000000003"/>
    <x v="0"/>
    <x v="13"/>
    <x v="0"/>
    <x v="2"/>
    <n v="108"/>
    <d v="1899-12-30T00:01:16"/>
    <n v="3"/>
    <n v="0"/>
  </r>
  <r>
    <n v="0.29249999999999998"/>
    <x v="0"/>
    <x v="14"/>
    <x v="0"/>
    <x v="3"/>
    <n v="702"/>
    <d v="1899-12-30T00:05:31"/>
    <n v="23"/>
    <n v="0"/>
  </r>
  <r>
    <n v="0.11000000000000001"/>
    <x v="0"/>
    <x v="14"/>
    <x v="0"/>
    <x v="4"/>
    <n v="264"/>
    <d v="1899-12-30T00:04:03"/>
    <n v="7"/>
    <n v="0"/>
  </r>
  <r>
    <n v="0.32200000000000001"/>
    <x v="0"/>
    <x v="14"/>
    <x v="0"/>
    <x v="0"/>
    <n v="276"/>
    <d v="1899-12-30T00:02:21"/>
    <n v="9"/>
    <n v="0"/>
  </r>
  <r>
    <n v="0.31500000000000006"/>
    <x v="0"/>
    <x v="14"/>
    <x v="0"/>
    <x v="1"/>
    <n v="270"/>
    <d v="1899-12-30T00:02:48"/>
    <n v="8"/>
    <n v="0"/>
  </r>
  <r>
    <n v="1.0080000000000002"/>
    <x v="0"/>
    <x v="14"/>
    <x v="0"/>
    <x v="2"/>
    <n v="864"/>
    <d v="1899-12-30T00:08:28"/>
    <n v="25"/>
    <n v="0"/>
  </r>
  <r>
    <n v="43.757000000000005"/>
    <x v="0"/>
    <x v="15"/>
    <x v="0"/>
    <x v="0"/>
    <n v="37506"/>
    <d v="1899-12-30T05:30:00"/>
    <n v="1119"/>
    <n v="5173.16"/>
  </r>
  <r>
    <n v="25.375000000000004"/>
    <x v="0"/>
    <x v="15"/>
    <x v="0"/>
    <x v="1"/>
    <n v="21750"/>
    <d v="1899-12-30T03:05:11"/>
    <n v="659"/>
    <n v="456.88"/>
  </r>
  <r>
    <n v="156.072"/>
    <x v="0"/>
    <x v="15"/>
    <x v="0"/>
    <x v="2"/>
    <n v="133776"/>
    <d v="1899-12-30T19:44:01"/>
    <n v="4110"/>
    <n v="8935.66"/>
  </r>
  <r>
    <n v="1.33"/>
    <x v="0"/>
    <x v="16"/>
    <x v="0"/>
    <x v="0"/>
    <n v="1140"/>
    <d v="1899-12-30T00:09:32"/>
    <n v="39"/>
    <n v="0"/>
  </r>
  <r>
    <n v="0.79100000000000015"/>
    <x v="0"/>
    <x v="16"/>
    <x v="0"/>
    <x v="1"/>
    <n v="678"/>
    <d v="1899-12-30T00:05:46"/>
    <n v="22"/>
    <n v="0"/>
  </r>
  <r>
    <n v="3.6820000000000004"/>
    <x v="0"/>
    <x v="16"/>
    <x v="0"/>
    <x v="2"/>
    <n v="3156"/>
    <d v="1899-12-30T00:26:51"/>
    <n v="108"/>
    <n v="0"/>
  </r>
  <r>
    <n v="32.522000000000006"/>
    <x v="0"/>
    <x v="17"/>
    <x v="0"/>
    <x v="0"/>
    <n v="27876"/>
    <d v="1899-12-30T03:58:25"/>
    <n v="870"/>
    <n v="2849.97"/>
  </r>
  <r>
    <n v="9.1350000000000016"/>
    <x v="0"/>
    <x v="17"/>
    <x v="0"/>
    <x v="1"/>
    <n v="7830"/>
    <d v="1899-12-30T01:06:02"/>
    <n v="245"/>
    <n v="65.7"/>
  </r>
  <r>
    <n v="88.221000000000004"/>
    <x v="0"/>
    <x v="17"/>
    <x v="0"/>
    <x v="2"/>
    <n v="75618"/>
    <d v="1899-12-30T11:15:21"/>
    <n v="2290"/>
    <n v="1676.93"/>
  </r>
  <r>
    <n v="6.7"/>
    <x v="0"/>
    <x v="18"/>
    <x v="0"/>
    <x v="3"/>
    <n v="16080"/>
    <d v="1899-12-30T02:46:18"/>
    <n v="522"/>
    <n v="0"/>
  </r>
  <r>
    <n v="3.2149999999999999"/>
    <x v="0"/>
    <x v="18"/>
    <x v="0"/>
    <x v="4"/>
    <n v="7716"/>
    <d v="1899-12-30T01:24:41"/>
    <n v="247"/>
    <n v="0"/>
  </r>
  <r>
    <n v="21.252000000000002"/>
    <x v="0"/>
    <x v="18"/>
    <x v="0"/>
    <x v="0"/>
    <n v="18216"/>
    <d v="1899-12-30T02:24:14"/>
    <n v="576"/>
    <n v="200"/>
  </r>
  <r>
    <n v="18.367999999999999"/>
    <x v="0"/>
    <x v="18"/>
    <x v="0"/>
    <x v="1"/>
    <n v="15744"/>
    <d v="1899-12-30T02:01:50"/>
    <n v="504"/>
    <n v="0"/>
  </r>
  <r>
    <n v="100.91200000000001"/>
    <x v="0"/>
    <x v="18"/>
    <x v="0"/>
    <x v="2"/>
    <n v="86496"/>
    <d v="1899-12-30T11:54:38"/>
    <n v="2757"/>
    <n v="330.51"/>
  </r>
  <r>
    <n v="0"/>
    <x v="0"/>
    <x v="19"/>
    <x v="1"/>
    <x v="2"/>
    <n v="30"/>
    <d v="1899-12-30T00:00:21"/>
    <n v="1"/>
    <n v="0"/>
  </r>
  <r>
    <n v="291.80200000000008"/>
    <x v="0"/>
    <x v="20"/>
    <x v="0"/>
    <x v="0"/>
    <n v="250116"/>
    <d v="1899-12-31T17:42:09"/>
    <n v="7026"/>
    <n v="6796.5"/>
  </r>
  <r>
    <n v="202.64300000000003"/>
    <x v="0"/>
    <x v="20"/>
    <x v="0"/>
    <x v="1"/>
    <n v="173694"/>
    <d v="1899-12-31T05:06:05"/>
    <n v="4903"/>
    <n v="5353.42"/>
  </r>
  <r>
    <n v="1156.5400000000002"/>
    <x v="0"/>
    <x v="20"/>
    <x v="0"/>
    <x v="2"/>
    <n v="991320"/>
    <d v="1900-01-05T18:16:16"/>
    <n v="28632"/>
    <n v="21410.82"/>
  </r>
  <r>
    <n v="1.7499999999999998E-2"/>
    <x v="0"/>
    <x v="21"/>
    <x v="0"/>
    <x v="3"/>
    <n v="42"/>
    <d v="1899-12-30T00:00:38"/>
    <n v="1"/>
    <n v="0"/>
  </r>
  <r>
    <n v="4.4520000000000008"/>
    <x v="0"/>
    <x v="21"/>
    <x v="0"/>
    <x v="0"/>
    <n v="3816"/>
    <d v="1899-12-30T00:39:48"/>
    <n v="117"/>
    <n v="0"/>
  </r>
  <r>
    <n v="3.9060000000000001"/>
    <x v="0"/>
    <x v="21"/>
    <x v="0"/>
    <x v="1"/>
    <n v="3348"/>
    <d v="1899-12-30T00:36:33"/>
    <n v="96"/>
    <n v="0"/>
  </r>
  <r>
    <n v="8.4490000000000016"/>
    <x v="0"/>
    <x v="21"/>
    <x v="0"/>
    <x v="2"/>
    <n v="7242"/>
    <d v="1899-12-30T01:21:04"/>
    <n v="211"/>
    <n v="0"/>
  </r>
  <r>
    <n v="6.7410000000000005"/>
    <x v="1"/>
    <x v="0"/>
    <x v="0"/>
    <x v="0"/>
    <n v="5778"/>
    <d v="1899-12-30T00:51:47"/>
    <n v="171"/>
    <n v="30.7"/>
  </r>
  <r>
    <n v="10.171000000000001"/>
    <x v="1"/>
    <x v="0"/>
    <x v="0"/>
    <x v="1"/>
    <n v="8718"/>
    <d v="1899-12-30T01:20:14"/>
    <n v="256"/>
    <n v="674.46"/>
  </r>
  <r>
    <n v="38.577000000000005"/>
    <x v="1"/>
    <x v="0"/>
    <x v="0"/>
    <x v="2"/>
    <n v="33066"/>
    <d v="1899-12-30T04:56:00"/>
    <n v="1015"/>
    <n v="3320.19"/>
  </r>
  <r>
    <n v="12.8725"/>
    <x v="1"/>
    <x v="1"/>
    <x v="0"/>
    <x v="3"/>
    <n v="30894"/>
    <d v="1899-12-30T04:57:09"/>
    <n v="977"/>
    <n v="361.78"/>
  </r>
  <r>
    <n v="4.5925000000000002"/>
    <x v="1"/>
    <x v="1"/>
    <x v="0"/>
    <x v="4"/>
    <n v="11022"/>
    <d v="1899-12-30T02:12:01"/>
    <n v="326"/>
    <n v="561.1"/>
  </r>
  <r>
    <n v="32.361000000000004"/>
    <x v="1"/>
    <x v="1"/>
    <x v="0"/>
    <x v="0"/>
    <n v="27738"/>
    <d v="1899-12-30T04:02:24"/>
    <n v="825"/>
    <n v="1103.3599999999999"/>
  </r>
  <r>
    <n v="26.110000000000003"/>
    <x v="1"/>
    <x v="1"/>
    <x v="0"/>
    <x v="1"/>
    <n v="22380"/>
    <d v="1899-12-30T03:27:03"/>
    <n v="653"/>
    <n v="276.85000000000002"/>
  </r>
  <r>
    <n v="200.08800000000002"/>
    <x v="1"/>
    <x v="1"/>
    <x v="0"/>
    <x v="2"/>
    <n v="171504"/>
    <d v="1899-12-31T02:18:48"/>
    <n v="5178"/>
    <n v="9519.64"/>
  </r>
  <r>
    <n v="7.5250000000000004"/>
    <x v="1"/>
    <x v="2"/>
    <x v="0"/>
    <x v="3"/>
    <n v="18060"/>
    <d v="1899-12-30T03:08:13"/>
    <n v="580"/>
    <n v="0"/>
  </r>
  <r>
    <n v="2.2975000000000003"/>
    <x v="1"/>
    <x v="2"/>
    <x v="0"/>
    <x v="4"/>
    <n v="5514"/>
    <d v="1899-12-30T01:02:45"/>
    <n v="175"/>
    <n v="0"/>
  </r>
  <r>
    <n v="31.829000000000001"/>
    <x v="1"/>
    <x v="2"/>
    <x v="0"/>
    <x v="0"/>
    <n v="27282"/>
    <d v="1899-12-30T03:51:58"/>
    <n v="836"/>
    <n v="1535.57"/>
  </r>
  <r>
    <n v="31.458000000000002"/>
    <x v="1"/>
    <x v="2"/>
    <x v="0"/>
    <x v="1"/>
    <n v="26964"/>
    <d v="1899-12-30T03:55:26"/>
    <n v="823"/>
    <n v="0"/>
  </r>
  <r>
    <n v="171.05200000000002"/>
    <x v="1"/>
    <x v="2"/>
    <x v="0"/>
    <x v="2"/>
    <n v="146616"/>
    <d v="1899-12-30T21:38:11"/>
    <n v="4554"/>
    <n v="5693.41"/>
  </r>
  <r>
    <n v="7.0000000000000007E-2"/>
    <x v="1"/>
    <x v="4"/>
    <x v="0"/>
    <x v="0"/>
    <n v="60"/>
    <d v="1899-12-30T00:00:35"/>
    <n v="2"/>
    <n v="0"/>
  </r>
  <r>
    <n v="0.16800000000000001"/>
    <x v="1"/>
    <x v="4"/>
    <x v="0"/>
    <x v="1"/>
    <n v="144"/>
    <d v="1899-12-30T00:01:25"/>
    <n v="4"/>
    <n v="0"/>
  </r>
  <r>
    <n v="13.251000000000001"/>
    <x v="1"/>
    <x v="4"/>
    <x v="0"/>
    <x v="2"/>
    <n v="11358"/>
    <d v="1899-12-30T01:45:51"/>
    <n v="344"/>
    <n v="326.72000000000003"/>
  </r>
  <r>
    <n v="7.0000000000000007E-2"/>
    <x v="1"/>
    <x v="5"/>
    <x v="0"/>
    <x v="2"/>
    <n v="60"/>
    <d v="1899-12-30T00:06:32"/>
    <n v="130"/>
    <n v="0"/>
  </r>
  <r>
    <n v="28.091000000000005"/>
    <x v="1"/>
    <x v="6"/>
    <x v="0"/>
    <x v="0"/>
    <n v="24078"/>
    <d v="1899-12-30T03:41:04"/>
    <n v="730"/>
    <n v="12.76"/>
  </r>
  <r>
    <n v="35.189"/>
    <x v="1"/>
    <x v="6"/>
    <x v="0"/>
    <x v="1"/>
    <n v="30162"/>
    <d v="1899-12-30T04:38:26"/>
    <n v="903"/>
    <n v="1998.83"/>
  </r>
  <r>
    <n v="115.402"/>
    <x v="1"/>
    <x v="6"/>
    <x v="0"/>
    <x v="2"/>
    <n v="98916"/>
    <d v="1899-12-30T14:08:17"/>
    <n v="3059"/>
    <n v="4245.53"/>
  </r>
  <r>
    <n v="1.1200000000000001"/>
    <x v="1"/>
    <x v="16"/>
    <x v="0"/>
    <x v="0"/>
    <n v="960"/>
    <d v="1899-12-30T00:08:05"/>
    <n v="33"/>
    <n v="0"/>
  </r>
  <r>
    <n v="0.47600000000000003"/>
    <x v="1"/>
    <x v="16"/>
    <x v="0"/>
    <x v="1"/>
    <n v="408"/>
    <d v="1899-12-30T00:03:51"/>
    <n v="14"/>
    <n v="0"/>
  </r>
  <r>
    <n v="1.9180000000000001"/>
    <x v="1"/>
    <x v="16"/>
    <x v="0"/>
    <x v="2"/>
    <n v="1644"/>
    <d v="1899-12-30T00:12:19"/>
    <n v="55"/>
    <n v="0"/>
  </r>
  <r>
    <n v="6.46"/>
    <x v="1"/>
    <x v="18"/>
    <x v="0"/>
    <x v="3"/>
    <n v="15504"/>
    <d v="1899-12-30T02:40:04"/>
    <n v="489"/>
    <n v="0"/>
  </r>
  <r>
    <n v="2.3800000000000003"/>
    <x v="1"/>
    <x v="18"/>
    <x v="0"/>
    <x v="4"/>
    <n v="5712"/>
    <d v="1899-12-30T01:08:31"/>
    <n v="178"/>
    <n v="0"/>
  </r>
  <r>
    <n v="12.131000000000002"/>
    <x v="1"/>
    <x v="18"/>
    <x v="0"/>
    <x v="0"/>
    <n v="10398"/>
    <d v="1899-12-30T01:25:57"/>
    <n v="325"/>
    <n v="0"/>
  </r>
  <r>
    <n v="6.4820000000000002"/>
    <x v="1"/>
    <x v="18"/>
    <x v="0"/>
    <x v="1"/>
    <n v="5556"/>
    <d v="1899-12-30T00:43:16"/>
    <n v="183"/>
    <n v="0"/>
  </r>
  <r>
    <n v="87.808000000000021"/>
    <x v="1"/>
    <x v="18"/>
    <x v="0"/>
    <x v="2"/>
    <n v="75264"/>
    <d v="1899-12-30T10:42:50"/>
    <n v="2384"/>
    <n v="51.17"/>
  </r>
  <r>
    <n v="3.5840000000000005"/>
    <x v="2"/>
    <x v="0"/>
    <x v="0"/>
    <x v="0"/>
    <n v="3072"/>
    <d v="1899-12-30T00:23:41"/>
    <n v="101"/>
    <n v="0"/>
  </r>
  <r>
    <n v="5.3690000000000007"/>
    <x v="2"/>
    <x v="0"/>
    <x v="0"/>
    <x v="1"/>
    <n v="4602"/>
    <d v="1899-12-30T00:45:35"/>
    <n v="132"/>
    <n v="46.15"/>
  </r>
  <r>
    <n v="23.275000000000002"/>
    <x v="2"/>
    <x v="0"/>
    <x v="0"/>
    <x v="2"/>
    <n v="19950"/>
    <d v="1899-12-30T02:51:54"/>
    <n v="614"/>
    <n v="276.23"/>
  </r>
  <r>
    <n v="4.5100000000000007"/>
    <x v="2"/>
    <x v="1"/>
    <x v="0"/>
    <x v="3"/>
    <n v="10824"/>
    <d v="1899-12-30T01:57:13"/>
    <n v="337"/>
    <n v="0"/>
  </r>
  <r>
    <n v="2.3850000000000002"/>
    <x v="2"/>
    <x v="1"/>
    <x v="0"/>
    <x v="4"/>
    <n v="5724"/>
    <d v="1899-12-30T01:05:07"/>
    <n v="182"/>
    <n v="0"/>
  </r>
  <r>
    <n v="27.475000000000001"/>
    <x v="2"/>
    <x v="1"/>
    <x v="0"/>
    <x v="0"/>
    <n v="23550"/>
    <d v="1899-12-30T03:30:43"/>
    <n v="692"/>
    <n v="2611.66"/>
  </r>
  <r>
    <n v="20.902000000000005"/>
    <x v="2"/>
    <x v="1"/>
    <x v="0"/>
    <x v="1"/>
    <n v="17916"/>
    <d v="1899-12-30T02:43:37"/>
    <n v="523"/>
    <n v="1187.24"/>
  </r>
  <r>
    <n v="110.06100000000001"/>
    <x v="2"/>
    <x v="1"/>
    <x v="0"/>
    <x v="2"/>
    <n v="94338"/>
    <d v="1899-12-30T13:38:14"/>
    <n v="2877"/>
    <n v="8022.03"/>
  </r>
  <r>
    <n v="4.0725000000000007"/>
    <x v="2"/>
    <x v="2"/>
    <x v="0"/>
    <x v="3"/>
    <n v="9774"/>
    <d v="1899-12-30T01:42:52"/>
    <n v="314"/>
    <n v="0"/>
  </r>
  <r>
    <n v="0.89500000000000002"/>
    <x v="2"/>
    <x v="2"/>
    <x v="0"/>
    <x v="4"/>
    <n v="2148"/>
    <d v="1899-12-30T00:22:54"/>
    <n v="70"/>
    <n v="0"/>
  </r>
  <r>
    <n v="17.423000000000002"/>
    <x v="2"/>
    <x v="2"/>
    <x v="0"/>
    <x v="0"/>
    <n v="14934"/>
    <d v="1899-12-30T01:57:39"/>
    <n v="471"/>
    <n v="300"/>
  </r>
  <r>
    <n v="13.825000000000001"/>
    <x v="2"/>
    <x v="2"/>
    <x v="0"/>
    <x v="1"/>
    <n v="11850"/>
    <d v="1899-12-30T01:38:40"/>
    <n v="368"/>
    <n v="673.78"/>
  </r>
  <r>
    <n v="100.34500000000001"/>
    <x v="2"/>
    <x v="2"/>
    <x v="0"/>
    <x v="2"/>
    <n v="86010"/>
    <d v="1899-12-30T12:20:48"/>
    <n v="2735"/>
    <n v="895.84"/>
  </r>
  <r>
    <n v="0.36250000000000004"/>
    <x v="2"/>
    <x v="3"/>
    <x v="0"/>
    <x v="3"/>
    <n v="870"/>
    <d v="1899-12-30T00:12:28"/>
    <n v="19"/>
    <n v="0"/>
  </r>
  <r>
    <n v="0.11499999999999999"/>
    <x v="2"/>
    <x v="3"/>
    <x v="0"/>
    <x v="4"/>
    <n v="276"/>
    <d v="1899-12-30T00:03:32"/>
    <n v="9"/>
    <n v="0"/>
  </r>
  <r>
    <n v="5.1450000000000005"/>
    <x v="2"/>
    <x v="3"/>
    <x v="0"/>
    <x v="0"/>
    <n v="4410"/>
    <d v="1899-12-30T00:48:45"/>
    <n v="118"/>
    <n v="0"/>
  </r>
  <r>
    <n v="2.9820000000000002"/>
    <x v="2"/>
    <x v="3"/>
    <x v="0"/>
    <x v="1"/>
    <n v="2556"/>
    <d v="1899-12-30T00:32:51"/>
    <n v="62"/>
    <n v="0"/>
  </r>
  <r>
    <n v="9.4150000000000009"/>
    <x v="2"/>
    <x v="3"/>
    <x v="0"/>
    <x v="2"/>
    <n v="8070"/>
    <d v="1899-12-30T01:26:42"/>
    <n v="223"/>
    <n v="0"/>
  </r>
  <r>
    <n v="16.632000000000001"/>
    <x v="2"/>
    <x v="4"/>
    <x v="0"/>
    <x v="0"/>
    <n v="14256"/>
    <d v="1899-12-30T02:01:57"/>
    <n v="421"/>
    <n v="1575.99"/>
  </r>
  <r>
    <n v="14.644"/>
    <x v="2"/>
    <x v="4"/>
    <x v="0"/>
    <x v="1"/>
    <n v="12552"/>
    <d v="1899-12-30T01:41:50"/>
    <n v="390"/>
    <n v="288.36"/>
  </r>
  <r>
    <n v="53.403000000000006"/>
    <x v="2"/>
    <x v="4"/>
    <x v="0"/>
    <x v="2"/>
    <n v="45774"/>
    <d v="1899-12-30T06:43:04"/>
    <n v="1381"/>
    <n v="3340.7"/>
  </r>
  <r>
    <n v="3.5000000000000003E-2"/>
    <x v="2"/>
    <x v="5"/>
    <x v="0"/>
    <x v="0"/>
    <n v="30"/>
    <d v="1899-12-30T00:03:04"/>
    <n v="61"/>
    <n v="0"/>
  </r>
  <r>
    <n v="0"/>
    <x v="2"/>
    <x v="5"/>
    <x v="0"/>
    <x v="1"/>
    <n v="0"/>
    <d v="1899-12-30T00:02:39"/>
    <n v="53"/>
    <n v="0"/>
  </r>
  <r>
    <n v="7.0000000000000007E-2"/>
    <x v="2"/>
    <x v="5"/>
    <x v="0"/>
    <x v="2"/>
    <n v="60"/>
    <d v="1899-12-30T00:16:10"/>
    <n v="322"/>
    <n v="0"/>
  </r>
  <r>
    <n v="9.7580000000000009"/>
    <x v="2"/>
    <x v="6"/>
    <x v="0"/>
    <x v="0"/>
    <n v="8364"/>
    <d v="1899-12-30T01:14:26"/>
    <n v="256"/>
    <n v="248.35"/>
  </r>
  <r>
    <n v="11.13"/>
    <x v="2"/>
    <x v="6"/>
    <x v="0"/>
    <x v="1"/>
    <n v="9540"/>
    <d v="1899-12-30T01:25:51"/>
    <n v="290"/>
    <n v="624.1"/>
  </r>
  <r>
    <n v="48.433"/>
    <x v="2"/>
    <x v="6"/>
    <x v="0"/>
    <x v="2"/>
    <n v="41514"/>
    <d v="1899-12-30T06:00:42"/>
    <n v="1292"/>
    <n v="1261.5"/>
  </r>
  <r>
    <n v="12.173000000000002"/>
    <x v="2"/>
    <x v="7"/>
    <x v="0"/>
    <x v="0"/>
    <n v="10434"/>
    <d v="1899-12-30T01:16:46"/>
    <n v="343"/>
    <n v="1151.21"/>
  </r>
  <r>
    <n v="10.892000000000001"/>
    <x v="2"/>
    <x v="7"/>
    <x v="0"/>
    <x v="1"/>
    <n v="9336"/>
    <d v="1899-12-30T01:14:13"/>
    <n v="297"/>
    <n v="72.98"/>
  </r>
  <r>
    <n v="25.935000000000002"/>
    <x v="2"/>
    <x v="7"/>
    <x v="0"/>
    <x v="2"/>
    <n v="22230"/>
    <d v="1899-12-30T02:52:57"/>
    <n v="731"/>
    <n v="0"/>
  </r>
  <r>
    <n v="2.1700000000000004"/>
    <x v="2"/>
    <x v="8"/>
    <x v="0"/>
    <x v="0"/>
    <n v="1860"/>
    <d v="1899-12-30T00:15:15"/>
    <n v="59"/>
    <n v="0"/>
  </r>
  <r>
    <n v="1.1200000000000001"/>
    <x v="2"/>
    <x v="8"/>
    <x v="0"/>
    <x v="1"/>
    <n v="960"/>
    <d v="1899-12-30T00:06:02"/>
    <n v="32"/>
    <n v="0"/>
  </r>
  <r>
    <n v="4.5220000000000002"/>
    <x v="2"/>
    <x v="8"/>
    <x v="0"/>
    <x v="2"/>
    <n v="3876"/>
    <d v="1899-12-30T00:28:42"/>
    <n v="129"/>
    <n v="0"/>
  </r>
  <r>
    <n v="10.220000000000001"/>
    <x v="2"/>
    <x v="9"/>
    <x v="0"/>
    <x v="0"/>
    <n v="8760"/>
    <d v="1899-12-30T01:08:22"/>
    <n v="289"/>
    <n v="0"/>
  </r>
  <r>
    <n v="7.9450000000000012"/>
    <x v="2"/>
    <x v="9"/>
    <x v="0"/>
    <x v="1"/>
    <n v="6810"/>
    <d v="1899-12-30T00:59:07"/>
    <n v="221"/>
    <n v="0"/>
  </r>
  <r>
    <n v="18.774000000000001"/>
    <x v="2"/>
    <x v="9"/>
    <x v="0"/>
    <x v="2"/>
    <n v="16092"/>
    <d v="1899-12-30T02:14:11"/>
    <n v="517"/>
    <n v="306.08999999999997"/>
  </r>
  <r>
    <n v="5.8100000000000005"/>
    <x v="2"/>
    <x v="11"/>
    <x v="0"/>
    <x v="3"/>
    <n v="13944"/>
    <d v="1899-12-30T02:30:25"/>
    <n v="438"/>
    <n v="0"/>
  </r>
  <r>
    <n v="3.6100000000000003"/>
    <x v="2"/>
    <x v="11"/>
    <x v="0"/>
    <x v="4"/>
    <n v="8664"/>
    <d v="1899-12-30T01:37:20"/>
    <n v="270"/>
    <n v="0"/>
  </r>
  <r>
    <n v="30.345000000000002"/>
    <x v="2"/>
    <x v="11"/>
    <x v="0"/>
    <x v="0"/>
    <n v="26010"/>
    <d v="1899-12-30T03:39:18"/>
    <n v="811"/>
    <n v="594.85"/>
  </r>
  <r>
    <n v="18.179000000000002"/>
    <x v="2"/>
    <x v="11"/>
    <x v="0"/>
    <x v="1"/>
    <n v="15582"/>
    <d v="1899-12-30T02:04:39"/>
    <n v="489"/>
    <n v="94.72"/>
  </r>
  <r>
    <n v="65.408000000000001"/>
    <x v="2"/>
    <x v="11"/>
    <x v="0"/>
    <x v="2"/>
    <n v="56064"/>
    <d v="1899-12-30T07:45:40"/>
    <n v="1779"/>
    <n v="309184.78000000003"/>
  </r>
  <r>
    <n v="26.236000000000004"/>
    <x v="2"/>
    <x v="15"/>
    <x v="0"/>
    <x v="0"/>
    <n v="22488"/>
    <d v="1899-12-30T03:00:40"/>
    <n v="701"/>
    <n v="1371.19"/>
  </r>
  <r>
    <n v="17.024000000000001"/>
    <x v="2"/>
    <x v="15"/>
    <x v="0"/>
    <x v="1"/>
    <n v="14592"/>
    <d v="1899-12-30T02:03:14"/>
    <n v="439"/>
    <n v="771.12"/>
  </r>
  <r>
    <n v="67.48"/>
    <x v="2"/>
    <x v="15"/>
    <x v="0"/>
    <x v="2"/>
    <n v="57840"/>
    <d v="1899-12-30T08:35:44"/>
    <n v="1785"/>
    <n v="3804.09"/>
  </r>
  <r>
    <n v="0.49000000000000005"/>
    <x v="2"/>
    <x v="16"/>
    <x v="0"/>
    <x v="0"/>
    <n v="420"/>
    <d v="1899-12-30T00:02:51"/>
    <n v="14"/>
    <n v="0"/>
  </r>
  <r>
    <n v="0.35000000000000003"/>
    <x v="2"/>
    <x v="16"/>
    <x v="0"/>
    <x v="1"/>
    <n v="300"/>
    <d v="1899-12-30T00:02:32"/>
    <n v="10"/>
    <n v="0"/>
  </r>
  <r>
    <n v="1.5820000000000003"/>
    <x v="2"/>
    <x v="16"/>
    <x v="0"/>
    <x v="2"/>
    <n v="1356"/>
    <d v="1899-12-30T00:12:21"/>
    <n v="42"/>
    <n v="0"/>
  </r>
  <r>
    <n v="19.516000000000002"/>
    <x v="2"/>
    <x v="17"/>
    <x v="0"/>
    <x v="0"/>
    <n v="16728"/>
    <d v="1899-12-30T02:17:19"/>
    <n v="524"/>
    <n v="408.03"/>
  </r>
  <r>
    <n v="6.0340000000000007"/>
    <x v="2"/>
    <x v="17"/>
    <x v="0"/>
    <x v="1"/>
    <n v="5172"/>
    <d v="1899-12-30T00:41:37"/>
    <n v="160"/>
    <n v="0"/>
  </r>
  <r>
    <n v="37.870000000000005"/>
    <x v="2"/>
    <x v="17"/>
    <x v="0"/>
    <x v="2"/>
    <n v="32460"/>
    <d v="1899-12-30T04:48:47"/>
    <n v="986"/>
    <n v="2156.0700000000002"/>
  </r>
  <r>
    <n v="2.7225000000000001"/>
    <x v="2"/>
    <x v="18"/>
    <x v="0"/>
    <x v="3"/>
    <n v="6534"/>
    <d v="1899-12-30T01:07:30"/>
    <n v="210"/>
    <n v="0"/>
  </r>
  <r>
    <n v="1.4824999999999999"/>
    <x v="2"/>
    <x v="18"/>
    <x v="0"/>
    <x v="4"/>
    <n v="3558"/>
    <d v="1899-12-30T00:37:04"/>
    <n v="116"/>
    <n v="0"/>
  </r>
  <r>
    <n v="11.746000000000002"/>
    <x v="2"/>
    <x v="18"/>
    <x v="0"/>
    <x v="0"/>
    <n v="10068"/>
    <d v="1899-12-30T01:16:25"/>
    <n v="326"/>
    <n v="962.11"/>
  </r>
  <r>
    <n v="6.3840000000000012"/>
    <x v="2"/>
    <x v="18"/>
    <x v="0"/>
    <x v="1"/>
    <n v="5472"/>
    <d v="1899-12-30T00:44:58"/>
    <n v="170"/>
    <n v="0"/>
  </r>
  <r>
    <n v="50.064000000000007"/>
    <x v="2"/>
    <x v="18"/>
    <x v="0"/>
    <x v="2"/>
    <n v="42912"/>
    <d v="1899-12-30T05:43:33"/>
    <n v="1389"/>
    <n v="576.67999999999995"/>
  </r>
  <r>
    <n v="190.21800000000002"/>
    <x v="2"/>
    <x v="20"/>
    <x v="0"/>
    <x v="0"/>
    <n v="163044"/>
    <d v="1899-12-31T01:15:54"/>
    <n v="4843"/>
    <n v="1915.38"/>
  </r>
  <r>
    <n v="132.209"/>
    <x v="2"/>
    <x v="20"/>
    <x v="0"/>
    <x v="1"/>
    <n v="113322"/>
    <d v="1899-12-30T17:37:26"/>
    <n v="3376"/>
    <n v="1391.33"/>
  </r>
  <r>
    <n v="548.41500000000008"/>
    <x v="2"/>
    <x v="20"/>
    <x v="0"/>
    <x v="2"/>
    <n v="470070"/>
    <d v="1900-01-01T20:57:19"/>
    <n v="14286"/>
    <n v="14583.56"/>
  </r>
  <r>
    <n v="1.4999999999999999E-2"/>
    <x v="2"/>
    <x v="21"/>
    <x v="0"/>
    <x v="3"/>
    <n v="36"/>
    <d v="1899-12-30T00:00:36"/>
    <n v="1"/>
    <n v="0"/>
  </r>
  <r>
    <n v="2.6040000000000005"/>
    <x v="2"/>
    <x v="21"/>
    <x v="0"/>
    <x v="0"/>
    <n v="2232"/>
    <d v="1899-12-30T00:23:51"/>
    <n v="68"/>
    <n v="0"/>
  </r>
  <r>
    <n v="1.8550000000000002"/>
    <x v="2"/>
    <x v="21"/>
    <x v="0"/>
    <x v="1"/>
    <n v="1590"/>
    <d v="1899-12-30T00:15:52"/>
    <n v="46"/>
    <n v="0"/>
  </r>
  <r>
    <n v="5.2150000000000007"/>
    <x v="2"/>
    <x v="21"/>
    <x v="0"/>
    <x v="2"/>
    <n v="4470"/>
    <d v="1899-12-30T00:47:30"/>
    <n v="130"/>
    <n v="0"/>
  </r>
  <r>
    <n v="6.3840000000000012"/>
    <x v="3"/>
    <x v="0"/>
    <x v="0"/>
    <x v="0"/>
    <n v="5472"/>
    <d v="1899-12-30T00:45:55"/>
    <n v="176"/>
    <n v="15.49"/>
  </r>
  <r>
    <n v="7.7140000000000013"/>
    <x v="3"/>
    <x v="0"/>
    <x v="0"/>
    <x v="1"/>
    <n v="6612"/>
    <d v="1899-12-30T01:01:11"/>
    <n v="203"/>
    <n v="1260.19"/>
  </r>
  <r>
    <n v="47.838000000000001"/>
    <x v="3"/>
    <x v="0"/>
    <x v="0"/>
    <x v="2"/>
    <n v="41004"/>
    <d v="1899-12-30T06:10:53"/>
    <n v="1237"/>
    <n v="2624.96"/>
  </r>
  <r>
    <n v="7.3000000000000007"/>
    <x v="3"/>
    <x v="1"/>
    <x v="0"/>
    <x v="3"/>
    <n v="17520"/>
    <d v="1899-12-30T03:07:29"/>
    <n v="553"/>
    <n v="661.38"/>
  </r>
  <r>
    <n v="2.9925000000000002"/>
    <x v="3"/>
    <x v="1"/>
    <x v="0"/>
    <x v="4"/>
    <n v="7182"/>
    <d v="1899-12-30T01:23:49"/>
    <n v="224"/>
    <n v="0"/>
  </r>
  <r>
    <n v="48.496000000000002"/>
    <x v="3"/>
    <x v="1"/>
    <x v="0"/>
    <x v="0"/>
    <n v="41568"/>
    <d v="1899-12-30T06:15:24"/>
    <n v="1216"/>
    <n v="3983.36"/>
  </r>
  <r>
    <n v="31.843"/>
    <x v="3"/>
    <x v="1"/>
    <x v="0"/>
    <x v="1"/>
    <n v="27294"/>
    <d v="1899-12-30T04:10:52"/>
    <n v="807"/>
    <n v="2004.28"/>
  </r>
  <r>
    <n v="221.40300000000002"/>
    <x v="3"/>
    <x v="1"/>
    <x v="0"/>
    <x v="2"/>
    <n v="189774"/>
    <d v="1899-12-31T04:33:41"/>
    <n v="5726"/>
    <n v="6311.36"/>
  </r>
  <r>
    <n v="8.1325000000000003"/>
    <x v="3"/>
    <x v="2"/>
    <x v="0"/>
    <x v="3"/>
    <n v="19518"/>
    <d v="1899-12-30T03:20:25"/>
    <n v="628"/>
    <n v="0"/>
  </r>
  <r>
    <n v="2.8050000000000002"/>
    <x v="3"/>
    <x v="2"/>
    <x v="0"/>
    <x v="4"/>
    <n v="6732"/>
    <d v="1899-12-30T01:14:49"/>
    <n v="216"/>
    <n v="0"/>
  </r>
  <r>
    <n v="33.705000000000005"/>
    <x v="3"/>
    <x v="2"/>
    <x v="0"/>
    <x v="0"/>
    <n v="28890"/>
    <d v="1899-12-30T03:45:21"/>
    <n v="922"/>
    <n v="657.61"/>
  </r>
  <r>
    <n v="31.367000000000004"/>
    <x v="3"/>
    <x v="2"/>
    <x v="0"/>
    <x v="1"/>
    <n v="26886"/>
    <d v="1899-12-30T03:44:30"/>
    <n v="836"/>
    <n v="446.74"/>
  </r>
  <r>
    <n v="186.72500000000002"/>
    <x v="3"/>
    <x v="2"/>
    <x v="0"/>
    <x v="2"/>
    <n v="160050"/>
    <d v="1899-12-30T22:33:46"/>
    <n v="5025"/>
    <n v="6026.25"/>
  </r>
  <r>
    <n v="0.41250000000000003"/>
    <x v="3"/>
    <x v="3"/>
    <x v="0"/>
    <x v="3"/>
    <n v="990"/>
    <d v="1899-12-30T00:13:00"/>
    <n v="26"/>
    <n v="0"/>
  </r>
  <r>
    <n v="0.14750000000000002"/>
    <x v="3"/>
    <x v="3"/>
    <x v="0"/>
    <x v="4"/>
    <n v="354"/>
    <d v="1899-12-30T00:05:09"/>
    <n v="10"/>
    <n v="0"/>
  </r>
  <r>
    <n v="8.5750000000000011"/>
    <x v="3"/>
    <x v="3"/>
    <x v="0"/>
    <x v="0"/>
    <n v="7350"/>
    <d v="1899-12-30T01:27:09"/>
    <n v="189"/>
    <n v="0"/>
  </r>
  <r>
    <n v="2.7509999999999999"/>
    <x v="3"/>
    <x v="3"/>
    <x v="0"/>
    <x v="1"/>
    <n v="2358"/>
    <d v="1899-12-30T00:27:49"/>
    <n v="60"/>
    <n v="0"/>
  </r>
  <r>
    <n v="18.291000000000004"/>
    <x v="3"/>
    <x v="3"/>
    <x v="0"/>
    <x v="2"/>
    <n v="15678"/>
    <d v="1899-12-30T03:00:24"/>
    <n v="413"/>
    <n v="0"/>
  </r>
  <r>
    <n v="22.519000000000002"/>
    <x v="3"/>
    <x v="4"/>
    <x v="0"/>
    <x v="0"/>
    <n v="19302"/>
    <d v="1899-12-30T02:43:18"/>
    <n v="577"/>
    <n v="864.95"/>
  </r>
  <r>
    <n v="17.548999999999999"/>
    <x v="3"/>
    <x v="4"/>
    <x v="0"/>
    <x v="1"/>
    <n v="15042"/>
    <d v="1899-12-30T02:03:50"/>
    <n v="464"/>
    <n v="196.26"/>
  </r>
  <r>
    <n v="127.84100000000001"/>
    <x v="3"/>
    <x v="4"/>
    <x v="0"/>
    <x v="2"/>
    <n v="109578"/>
    <d v="1899-12-30T15:44:21"/>
    <n v="3335"/>
    <n v="4150.4399999999996"/>
  </r>
  <r>
    <n v="13.083000000000002"/>
    <x v="3"/>
    <x v="5"/>
    <x v="0"/>
    <x v="0"/>
    <n v="11214"/>
    <d v="1899-12-30T01:46:02"/>
    <n v="329"/>
    <n v="518.66999999999996"/>
  </r>
  <r>
    <n v="8.6170000000000009"/>
    <x v="3"/>
    <x v="5"/>
    <x v="0"/>
    <x v="1"/>
    <n v="7386"/>
    <d v="1899-12-30T01:14:28"/>
    <n v="213"/>
    <n v="978.28"/>
  </r>
  <r>
    <n v="140.82600000000002"/>
    <x v="3"/>
    <x v="5"/>
    <x v="0"/>
    <x v="2"/>
    <n v="120708"/>
    <d v="1899-12-30T20:43:01"/>
    <n v="3439"/>
    <n v="8568.0400000000009"/>
  </r>
  <r>
    <n v="6.5310000000000006"/>
    <x v="3"/>
    <x v="6"/>
    <x v="0"/>
    <x v="0"/>
    <n v="5598"/>
    <d v="1899-12-30T00:47:30"/>
    <n v="174"/>
    <n v="0"/>
  </r>
  <r>
    <n v="3.7800000000000002"/>
    <x v="3"/>
    <x v="6"/>
    <x v="0"/>
    <x v="1"/>
    <n v="3240"/>
    <d v="1899-12-30T00:27:25"/>
    <n v="102"/>
    <n v="0"/>
  </r>
  <r>
    <n v="27.573"/>
    <x v="3"/>
    <x v="6"/>
    <x v="0"/>
    <x v="2"/>
    <n v="23634"/>
    <d v="1899-12-30T03:15:33"/>
    <n v="748"/>
    <n v="0"/>
  </r>
  <r>
    <n v="30.394000000000002"/>
    <x v="3"/>
    <x v="7"/>
    <x v="0"/>
    <x v="0"/>
    <n v="26052"/>
    <d v="1899-12-30T03:35:44"/>
    <n v="803"/>
    <n v="946.11"/>
  </r>
  <r>
    <n v="23.226000000000003"/>
    <x v="3"/>
    <x v="7"/>
    <x v="0"/>
    <x v="1"/>
    <n v="19908"/>
    <d v="1899-12-30T02:40:50"/>
    <n v="624"/>
    <n v="1283.52"/>
  </r>
  <r>
    <n v="98.203000000000017"/>
    <x v="3"/>
    <x v="7"/>
    <x v="0"/>
    <x v="2"/>
    <n v="84174"/>
    <d v="1899-12-30T12:04:12"/>
    <n v="2612"/>
    <n v="3241.64"/>
  </r>
  <r>
    <n v="4.2070000000000007"/>
    <x v="3"/>
    <x v="8"/>
    <x v="0"/>
    <x v="0"/>
    <n v="3606"/>
    <d v="1899-12-30T00:31:13"/>
    <n v="120"/>
    <n v="0"/>
  </r>
  <r>
    <n v="3.1850000000000005"/>
    <x v="3"/>
    <x v="8"/>
    <x v="0"/>
    <x v="1"/>
    <n v="2730"/>
    <d v="1899-12-30T00:21:04"/>
    <n v="86"/>
    <n v="0"/>
  </r>
  <r>
    <n v="19.803000000000001"/>
    <x v="3"/>
    <x v="8"/>
    <x v="0"/>
    <x v="2"/>
    <n v="16974"/>
    <d v="1899-12-30T02:15:31"/>
    <n v="550"/>
    <n v="84.25"/>
  </r>
  <r>
    <n v="19.901000000000003"/>
    <x v="3"/>
    <x v="9"/>
    <x v="0"/>
    <x v="0"/>
    <n v="17058"/>
    <d v="1899-12-30T02:21:59"/>
    <n v="527"/>
    <n v="0"/>
  </r>
  <r>
    <n v="14.959000000000001"/>
    <x v="3"/>
    <x v="9"/>
    <x v="0"/>
    <x v="1"/>
    <n v="12822"/>
    <d v="1899-12-30T01:50:38"/>
    <n v="397"/>
    <n v="0"/>
  </r>
  <r>
    <n v="68.117000000000004"/>
    <x v="3"/>
    <x v="9"/>
    <x v="0"/>
    <x v="2"/>
    <n v="58386"/>
    <d v="1899-12-30T08:09:16"/>
    <n v="1866"/>
    <n v="4682.22"/>
  </r>
  <r>
    <n v="0.11750000000000001"/>
    <x v="3"/>
    <x v="10"/>
    <x v="0"/>
    <x v="3"/>
    <n v="282"/>
    <d v="1899-12-30T00:02:46"/>
    <n v="9"/>
    <n v="0"/>
  </r>
  <r>
    <n v="9.2500000000000013E-2"/>
    <x v="3"/>
    <x v="10"/>
    <x v="0"/>
    <x v="4"/>
    <n v="222"/>
    <d v="1899-12-30T00:02:52"/>
    <n v="7"/>
    <n v="0"/>
  </r>
  <r>
    <n v="0.63000000000000012"/>
    <x v="3"/>
    <x v="10"/>
    <x v="0"/>
    <x v="0"/>
    <n v="540"/>
    <d v="1899-12-30T00:04:26"/>
    <n v="17"/>
    <n v="0"/>
  </r>
  <r>
    <n v="0.42000000000000004"/>
    <x v="3"/>
    <x v="10"/>
    <x v="0"/>
    <x v="1"/>
    <n v="360"/>
    <d v="1899-12-30T00:02:42"/>
    <n v="12"/>
    <n v="0"/>
  </r>
  <r>
    <n v="0.47600000000000003"/>
    <x v="3"/>
    <x v="10"/>
    <x v="0"/>
    <x v="2"/>
    <n v="408"/>
    <d v="1899-12-30T00:04:14"/>
    <n v="12"/>
    <n v="0"/>
  </r>
  <r>
    <n v="3.4200000000000004"/>
    <x v="3"/>
    <x v="11"/>
    <x v="0"/>
    <x v="3"/>
    <n v="8208"/>
    <d v="1899-12-30T01:26:47"/>
    <n v="257"/>
    <n v="0"/>
  </r>
  <r>
    <n v="1.51"/>
    <x v="3"/>
    <x v="11"/>
    <x v="0"/>
    <x v="4"/>
    <n v="3624"/>
    <d v="1899-12-30T00:42:05"/>
    <n v="111"/>
    <n v="0"/>
  </r>
  <r>
    <n v="65.240000000000009"/>
    <x v="3"/>
    <x v="11"/>
    <x v="0"/>
    <x v="0"/>
    <n v="55920"/>
    <d v="1899-12-30T07:57:35"/>
    <n v="1718"/>
    <n v="808.68"/>
  </r>
  <r>
    <n v="30.639000000000003"/>
    <x v="3"/>
    <x v="11"/>
    <x v="0"/>
    <x v="1"/>
    <n v="26262"/>
    <d v="1899-12-30T03:45:53"/>
    <n v="795"/>
    <n v="531.80999999999995"/>
  </r>
  <r>
    <n v="185.57000000000002"/>
    <x v="3"/>
    <x v="11"/>
    <x v="0"/>
    <x v="2"/>
    <n v="159060"/>
    <d v="1899-12-30T22:49:30"/>
    <n v="4965"/>
    <n v="22595.18"/>
  </r>
  <r>
    <n v="3.7500000000000006E-2"/>
    <x v="3"/>
    <x v="13"/>
    <x v="0"/>
    <x v="3"/>
    <n v="90"/>
    <d v="1899-12-30T00:00:27"/>
    <n v="3"/>
    <n v="0"/>
  </r>
  <r>
    <n v="2.5000000000000001E-2"/>
    <x v="3"/>
    <x v="13"/>
    <x v="0"/>
    <x v="4"/>
    <n v="60"/>
    <d v="1899-12-30T00:00:45"/>
    <n v="2"/>
    <n v="0"/>
  </r>
  <r>
    <n v="0.17500000000000002"/>
    <x v="3"/>
    <x v="13"/>
    <x v="0"/>
    <x v="0"/>
    <n v="150"/>
    <d v="1899-12-30T00:01:13"/>
    <n v="5"/>
    <n v="0"/>
  </r>
  <r>
    <n v="0.28699999999999998"/>
    <x v="3"/>
    <x v="13"/>
    <x v="0"/>
    <x v="1"/>
    <n v="246"/>
    <d v="1899-12-30T00:02:30"/>
    <n v="5"/>
    <n v="0"/>
  </r>
  <r>
    <n v="0.10500000000000001"/>
    <x v="3"/>
    <x v="13"/>
    <x v="0"/>
    <x v="2"/>
    <n v="90"/>
    <d v="1899-12-30T00:00:43"/>
    <n v="3"/>
    <n v="0"/>
  </r>
  <r>
    <n v="44.877000000000002"/>
    <x v="3"/>
    <x v="15"/>
    <x v="0"/>
    <x v="0"/>
    <n v="38466"/>
    <d v="1899-12-30T05:24:28"/>
    <n v="1178"/>
    <n v="3899.4"/>
  </r>
  <r>
    <n v="25.886000000000003"/>
    <x v="3"/>
    <x v="15"/>
    <x v="0"/>
    <x v="1"/>
    <n v="22188"/>
    <d v="1899-12-30T03:13:25"/>
    <n v="668"/>
    <n v="674.42"/>
  </r>
  <r>
    <n v="168.97300000000001"/>
    <x v="3"/>
    <x v="15"/>
    <x v="0"/>
    <x v="2"/>
    <n v="144834"/>
    <d v="1899-12-30T21:00:44"/>
    <n v="4461"/>
    <n v="7524.52"/>
  </r>
  <r>
    <n v="0.98000000000000009"/>
    <x v="3"/>
    <x v="16"/>
    <x v="0"/>
    <x v="0"/>
    <n v="840"/>
    <d v="1899-12-30T00:08:16"/>
    <n v="28"/>
    <n v="0"/>
  </r>
  <r>
    <n v="0.66500000000000004"/>
    <x v="3"/>
    <x v="16"/>
    <x v="0"/>
    <x v="1"/>
    <n v="570"/>
    <d v="1899-12-30T00:05:18"/>
    <n v="19"/>
    <n v="0"/>
  </r>
  <r>
    <n v="2.653"/>
    <x v="3"/>
    <x v="16"/>
    <x v="0"/>
    <x v="2"/>
    <n v="2274"/>
    <d v="1899-12-30T00:19:54"/>
    <n v="73"/>
    <n v="68.56"/>
  </r>
  <r>
    <n v="31.941000000000003"/>
    <x v="3"/>
    <x v="17"/>
    <x v="0"/>
    <x v="0"/>
    <n v="27378"/>
    <d v="1899-12-30T03:51:51"/>
    <n v="842"/>
    <n v="1094.25"/>
  </r>
  <r>
    <n v="8.5400000000000009"/>
    <x v="3"/>
    <x v="17"/>
    <x v="0"/>
    <x v="1"/>
    <n v="7320"/>
    <d v="1899-12-30T00:58:02"/>
    <n v="228"/>
    <n v="0"/>
  </r>
  <r>
    <n v="93.814000000000007"/>
    <x v="3"/>
    <x v="17"/>
    <x v="0"/>
    <x v="2"/>
    <n v="80412"/>
    <d v="1899-12-30T11:35:28"/>
    <n v="2482"/>
    <n v="2894.11"/>
  </r>
  <r>
    <n v="3.1225000000000005"/>
    <x v="3"/>
    <x v="18"/>
    <x v="0"/>
    <x v="3"/>
    <n v="7494"/>
    <d v="1899-12-30T01:09:51"/>
    <n v="240"/>
    <n v="0"/>
  </r>
  <r>
    <n v="0.91750000000000009"/>
    <x v="3"/>
    <x v="18"/>
    <x v="0"/>
    <x v="4"/>
    <n v="2202"/>
    <d v="1899-12-30T00:26:15"/>
    <n v="67"/>
    <n v="0"/>
  </r>
  <r>
    <n v="16.086000000000002"/>
    <x v="3"/>
    <x v="18"/>
    <x v="0"/>
    <x v="0"/>
    <n v="13788"/>
    <d v="1899-12-30T01:52:15"/>
    <n v="429"/>
    <n v="0"/>
  </r>
  <r>
    <n v="11.263000000000002"/>
    <x v="3"/>
    <x v="18"/>
    <x v="0"/>
    <x v="1"/>
    <n v="9654"/>
    <d v="1899-12-30T01:12:43"/>
    <n v="311"/>
    <n v="80.97"/>
  </r>
  <r>
    <n v="77.315000000000012"/>
    <x v="3"/>
    <x v="18"/>
    <x v="0"/>
    <x v="2"/>
    <n v="66270"/>
    <d v="1899-12-30T08:46:49"/>
    <n v="2139"/>
    <n v="529.96"/>
  </r>
  <r>
    <n v="0"/>
    <x v="3"/>
    <x v="19"/>
    <x v="1"/>
    <x v="3"/>
    <n v="30"/>
    <d v="1899-12-30T00:00:10"/>
    <n v="1"/>
    <n v="0"/>
  </r>
  <r>
    <n v="0"/>
    <x v="3"/>
    <x v="19"/>
    <x v="1"/>
    <x v="2"/>
    <n v="390"/>
    <d v="1899-12-30T00:05:58"/>
    <n v="7"/>
    <n v="0"/>
  </r>
  <r>
    <n v="213.17800000000003"/>
    <x v="3"/>
    <x v="20"/>
    <x v="0"/>
    <x v="0"/>
    <n v="182724"/>
    <d v="1899-12-31T04:04:50"/>
    <n v="5489"/>
    <n v="2081.52"/>
  </r>
  <r>
    <n v="157.78"/>
    <x v="3"/>
    <x v="20"/>
    <x v="0"/>
    <x v="1"/>
    <n v="135240"/>
    <d v="1899-12-30T21:15:43"/>
    <n v="4004"/>
    <n v="1279.75"/>
  </r>
  <r>
    <n v="1325.191"/>
    <x v="3"/>
    <x v="20"/>
    <x v="0"/>
    <x v="2"/>
    <n v="1135878"/>
    <d v="1900-01-06T05:33:07"/>
    <n v="34345"/>
    <n v="16467.810000000001"/>
  </r>
  <r>
    <n v="2.5000000000000001E-2"/>
    <x v="3"/>
    <x v="21"/>
    <x v="0"/>
    <x v="3"/>
    <n v="60"/>
    <d v="1899-12-30T00:00:17"/>
    <n v="2"/>
    <n v="0"/>
  </r>
  <r>
    <n v="1.8550000000000002"/>
    <x v="3"/>
    <x v="21"/>
    <x v="0"/>
    <x v="0"/>
    <n v="1590"/>
    <d v="1899-12-30T00:19:17"/>
    <n v="41"/>
    <n v="0"/>
  </r>
  <r>
    <n v="1.9740000000000002"/>
    <x v="3"/>
    <x v="21"/>
    <x v="0"/>
    <x v="1"/>
    <n v="1692"/>
    <d v="1899-12-30T00:18:12"/>
    <n v="50"/>
    <n v="0"/>
  </r>
  <r>
    <n v="17.675000000000001"/>
    <x v="3"/>
    <x v="21"/>
    <x v="0"/>
    <x v="2"/>
    <n v="15150"/>
    <d v="1899-12-30T02:57:05"/>
    <n v="428"/>
    <n v="0"/>
  </r>
  <r>
    <n v="9.5200000000000014"/>
    <x v="4"/>
    <x v="0"/>
    <x v="0"/>
    <x v="0"/>
    <n v="8160"/>
    <d v="1899-12-30T01:17:17"/>
    <n v="249"/>
    <n v="914.1"/>
  </r>
  <r>
    <n v="10.164"/>
    <x v="4"/>
    <x v="0"/>
    <x v="0"/>
    <x v="1"/>
    <n v="8712"/>
    <d v="1899-12-30T01:24:32"/>
    <n v="255"/>
    <n v="509.03"/>
  </r>
  <r>
    <n v="42.238"/>
    <x v="4"/>
    <x v="0"/>
    <x v="0"/>
    <x v="2"/>
    <n v="36204"/>
    <d v="1899-12-30T05:31:22"/>
    <n v="1077"/>
    <n v="1637.94"/>
  </r>
  <r>
    <n v="8.68"/>
    <x v="4"/>
    <x v="1"/>
    <x v="0"/>
    <x v="3"/>
    <n v="20832"/>
    <d v="1899-12-30T03:30:52"/>
    <n v="648"/>
    <n v="238.4"/>
  </r>
  <r>
    <n v="2.8625000000000003"/>
    <x v="4"/>
    <x v="1"/>
    <x v="0"/>
    <x v="4"/>
    <n v="6870"/>
    <d v="1899-12-30T01:18:04"/>
    <n v="210"/>
    <n v="0"/>
  </r>
  <r>
    <n v="46.718000000000004"/>
    <x v="4"/>
    <x v="1"/>
    <x v="0"/>
    <x v="0"/>
    <n v="40044"/>
    <d v="1899-12-30T05:40:11"/>
    <n v="1202"/>
    <n v="3193.55"/>
  </r>
  <r>
    <n v="32.291000000000004"/>
    <x v="4"/>
    <x v="1"/>
    <x v="0"/>
    <x v="1"/>
    <n v="27678"/>
    <d v="1899-12-30T04:11:25"/>
    <n v="824"/>
    <n v="3012.91"/>
  </r>
  <r>
    <n v="222.71200000000002"/>
    <x v="4"/>
    <x v="1"/>
    <x v="0"/>
    <x v="2"/>
    <n v="190896"/>
    <d v="1899-12-31T04:06:40"/>
    <n v="5870"/>
    <n v="5896.33"/>
  </r>
  <r>
    <n v="7.63"/>
    <x v="4"/>
    <x v="2"/>
    <x v="0"/>
    <x v="3"/>
    <n v="18312"/>
    <d v="1899-12-30T03:05:25"/>
    <n v="583"/>
    <n v="748.72"/>
  </r>
  <r>
    <n v="2.8925000000000001"/>
    <x v="4"/>
    <x v="2"/>
    <x v="0"/>
    <x v="4"/>
    <n v="6942"/>
    <d v="1899-12-30T01:16:44"/>
    <n v="220"/>
    <n v="0"/>
  </r>
  <r>
    <n v="44.772000000000006"/>
    <x v="4"/>
    <x v="2"/>
    <x v="0"/>
    <x v="0"/>
    <n v="38376"/>
    <d v="1899-12-30T05:30:17"/>
    <n v="1189"/>
    <n v="3605"/>
  </r>
  <r>
    <n v="36.085000000000001"/>
    <x v="4"/>
    <x v="2"/>
    <x v="0"/>
    <x v="1"/>
    <n v="30930"/>
    <d v="1899-12-30T04:16:01"/>
    <n v="970"/>
    <n v="1532.4099000000001"/>
  </r>
  <r>
    <n v="213.43"/>
    <x v="4"/>
    <x v="2"/>
    <x v="0"/>
    <x v="2"/>
    <n v="182940"/>
    <d v="1899-12-31T02:14:27"/>
    <n v="5761"/>
    <n v="4686.12"/>
  </r>
  <r>
    <n v="0.36250000000000004"/>
    <x v="4"/>
    <x v="3"/>
    <x v="0"/>
    <x v="3"/>
    <n v="870"/>
    <d v="1899-12-30T00:10:36"/>
    <n v="26"/>
    <n v="0"/>
  </r>
  <r>
    <n v="0.13999999999999999"/>
    <x v="4"/>
    <x v="3"/>
    <x v="0"/>
    <x v="4"/>
    <n v="336"/>
    <d v="1899-12-30T00:04:49"/>
    <n v="9"/>
    <n v="0"/>
  </r>
  <r>
    <n v="7.1820000000000004"/>
    <x v="4"/>
    <x v="3"/>
    <x v="0"/>
    <x v="0"/>
    <n v="6156"/>
    <d v="1899-12-30T01:08:51"/>
    <n v="163"/>
    <n v="0"/>
  </r>
  <r>
    <n v="2.6250000000000004"/>
    <x v="4"/>
    <x v="3"/>
    <x v="0"/>
    <x v="1"/>
    <n v="2250"/>
    <d v="1899-12-30T00:23:31"/>
    <n v="60"/>
    <n v="0"/>
  </r>
  <r>
    <n v="17.108000000000001"/>
    <x v="4"/>
    <x v="3"/>
    <x v="0"/>
    <x v="2"/>
    <n v="14664"/>
    <d v="1899-12-30T02:46:41"/>
    <n v="397"/>
    <n v="0"/>
  </r>
  <r>
    <n v="28.777000000000005"/>
    <x v="4"/>
    <x v="4"/>
    <x v="0"/>
    <x v="0"/>
    <n v="24666"/>
    <d v="1899-12-30T03:27:00"/>
    <n v="752"/>
    <n v="1453.75"/>
  </r>
  <r>
    <n v="20.846000000000004"/>
    <x v="4"/>
    <x v="4"/>
    <x v="0"/>
    <x v="1"/>
    <n v="17868"/>
    <d v="1899-12-30T02:27:53"/>
    <n v="543"/>
    <n v="465.31"/>
  </r>
  <r>
    <n v="129.12900000000002"/>
    <x v="4"/>
    <x v="4"/>
    <x v="0"/>
    <x v="2"/>
    <n v="110682"/>
    <d v="1899-12-30T15:55:25"/>
    <n v="3378"/>
    <n v="5017.5"/>
  </r>
  <r>
    <n v="13.622000000000002"/>
    <x v="4"/>
    <x v="5"/>
    <x v="0"/>
    <x v="0"/>
    <n v="11676"/>
    <d v="1899-12-30T01:48:08"/>
    <n v="341"/>
    <n v="1260.1600000000001"/>
  </r>
  <r>
    <n v="9.1280000000000019"/>
    <x v="4"/>
    <x v="5"/>
    <x v="0"/>
    <x v="1"/>
    <n v="7824"/>
    <d v="1899-12-30T01:17:10"/>
    <n v="213"/>
    <n v="1018.87"/>
  </r>
  <r>
    <n v="142.09300000000002"/>
    <x v="4"/>
    <x v="5"/>
    <x v="0"/>
    <x v="2"/>
    <n v="121794"/>
    <d v="1899-12-30T20:12:10"/>
    <n v="3503"/>
    <n v="9984.27"/>
  </r>
  <r>
    <n v="15.799000000000001"/>
    <x v="4"/>
    <x v="6"/>
    <x v="0"/>
    <x v="0"/>
    <n v="13542"/>
    <d v="1899-12-30T02:06:39"/>
    <n v="413"/>
    <n v="820.96"/>
  </r>
  <r>
    <n v="17.311000000000003"/>
    <x v="4"/>
    <x v="6"/>
    <x v="0"/>
    <x v="1"/>
    <n v="14838"/>
    <d v="1899-12-30T02:18:30"/>
    <n v="445"/>
    <n v="1143.5"/>
  </r>
  <r>
    <n v="93.058000000000021"/>
    <x v="4"/>
    <x v="6"/>
    <x v="0"/>
    <x v="2"/>
    <n v="79764"/>
    <d v="1899-12-30T11:31:57"/>
    <n v="2495"/>
    <n v="958.44"/>
  </r>
  <r>
    <n v="31.703000000000003"/>
    <x v="4"/>
    <x v="7"/>
    <x v="0"/>
    <x v="0"/>
    <n v="27174"/>
    <d v="1899-12-30T03:52:34"/>
    <n v="812"/>
    <n v="427.28"/>
  </r>
  <r>
    <n v="25.613"/>
    <x v="4"/>
    <x v="7"/>
    <x v="0"/>
    <x v="1"/>
    <n v="21954"/>
    <d v="1899-12-30T03:03:33"/>
    <n v="693"/>
    <n v="1351.69"/>
  </r>
  <r>
    <n v="105.077"/>
    <x v="4"/>
    <x v="7"/>
    <x v="0"/>
    <x v="2"/>
    <n v="90066"/>
    <d v="1899-12-30T13:16:32"/>
    <n v="2800"/>
    <n v="2223.04"/>
  </r>
  <r>
    <n v="1.1175000000000002"/>
    <x v="4"/>
    <x v="8"/>
    <x v="0"/>
    <x v="3"/>
    <n v="2682"/>
    <d v="1899-12-30T00:25:54"/>
    <n v="87"/>
    <n v="0"/>
  </r>
  <r>
    <n v="0.38750000000000001"/>
    <x v="4"/>
    <x v="8"/>
    <x v="0"/>
    <x v="4"/>
    <n v="930"/>
    <d v="1899-12-30T00:09:32"/>
    <n v="30"/>
    <n v="0"/>
  </r>
  <r>
    <n v="3.3390000000000004"/>
    <x v="4"/>
    <x v="8"/>
    <x v="0"/>
    <x v="0"/>
    <n v="2862"/>
    <d v="1899-12-30T00:26:22"/>
    <n v="90"/>
    <n v="88.09"/>
  </r>
  <r>
    <n v="2.863"/>
    <x v="4"/>
    <x v="8"/>
    <x v="0"/>
    <x v="1"/>
    <n v="2454"/>
    <d v="1899-12-30T00:22:10"/>
    <n v="76"/>
    <n v="65.98"/>
  </r>
  <r>
    <n v="18.039000000000001"/>
    <x v="4"/>
    <x v="8"/>
    <x v="0"/>
    <x v="2"/>
    <n v="15462"/>
    <d v="1899-12-30T01:58:30"/>
    <n v="508"/>
    <n v="160.38"/>
  </r>
  <r>
    <n v="20.146000000000004"/>
    <x v="4"/>
    <x v="9"/>
    <x v="0"/>
    <x v="0"/>
    <n v="17268"/>
    <d v="1899-12-30T02:33:55"/>
    <n v="532"/>
    <n v="3185"/>
  </r>
  <r>
    <n v="16.744"/>
    <x v="4"/>
    <x v="9"/>
    <x v="0"/>
    <x v="1"/>
    <n v="14352"/>
    <d v="1899-12-30T02:09:41"/>
    <n v="447"/>
    <n v="502.92"/>
  </r>
  <r>
    <n v="70.728000000000009"/>
    <x v="4"/>
    <x v="9"/>
    <x v="0"/>
    <x v="2"/>
    <n v="60624"/>
    <d v="1899-12-30T08:57:06"/>
    <n v="1866"/>
    <n v="6190.16"/>
  </r>
  <r>
    <n v="0.14250000000000002"/>
    <x v="4"/>
    <x v="10"/>
    <x v="0"/>
    <x v="3"/>
    <n v="342"/>
    <d v="1899-12-30T00:03:51"/>
    <n v="10"/>
    <n v="0"/>
  </r>
  <r>
    <n v="0.16250000000000001"/>
    <x v="4"/>
    <x v="10"/>
    <x v="0"/>
    <x v="4"/>
    <n v="390"/>
    <d v="1899-12-30T00:05:12"/>
    <n v="11"/>
    <n v="0"/>
  </r>
  <r>
    <n v="0.58100000000000007"/>
    <x v="4"/>
    <x v="10"/>
    <x v="0"/>
    <x v="0"/>
    <n v="498"/>
    <d v="1899-12-30T00:03:47"/>
    <n v="15"/>
    <n v="0"/>
  </r>
  <r>
    <n v="0.52500000000000002"/>
    <x v="4"/>
    <x v="10"/>
    <x v="0"/>
    <x v="1"/>
    <n v="450"/>
    <d v="1899-12-30T00:04:06"/>
    <n v="16"/>
    <n v="0"/>
  </r>
  <r>
    <n v="1.9040000000000001"/>
    <x v="4"/>
    <x v="10"/>
    <x v="0"/>
    <x v="2"/>
    <n v="1632"/>
    <d v="1899-12-30T00:16:06"/>
    <n v="47"/>
    <n v="0"/>
  </r>
  <r>
    <n v="1.0425000000000002"/>
    <x v="4"/>
    <x v="11"/>
    <x v="0"/>
    <x v="3"/>
    <n v="2502"/>
    <d v="1899-12-30T00:30:24"/>
    <n v="71"/>
    <n v="0"/>
  </r>
  <r>
    <n v="0.55000000000000004"/>
    <x v="4"/>
    <x v="11"/>
    <x v="0"/>
    <x v="4"/>
    <n v="1320"/>
    <d v="1899-12-30T00:15:37"/>
    <n v="39"/>
    <n v="0"/>
  </r>
  <r>
    <n v="50.029000000000011"/>
    <x v="4"/>
    <x v="11"/>
    <x v="0"/>
    <x v="0"/>
    <n v="42882"/>
    <d v="1899-12-30T06:17:26"/>
    <n v="1299"/>
    <n v="93694.32"/>
  </r>
  <r>
    <n v="23.247000000000003"/>
    <x v="4"/>
    <x v="11"/>
    <x v="0"/>
    <x v="1"/>
    <n v="19926"/>
    <d v="1899-12-30T02:49:15"/>
    <n v="627"/>
    <n v="492.74"/>
  </r>
  <r>
    <n v="186.13000000000002"/>
    <x v="4"/>
    <x v="11"/>
    <x v="0"/>
    <x v="2"/>
    <n v="159540"/>
    <d v="1899-12-30T23:02:30"/>
    <n v="4974"/>
    <n v="6649.54"/>
  </r>
  <r>
    <n v="0.125"/>
    <x v="4"/>
    <x v="13"/>
    <x v="0"/>
    <x v="3"/>
    <n v="300"/>
    <d v="1899-12-30T00:02:21"/>
    <n v="10"/>
    <n v="0"/>
  </r>
  <r>
    <n v="0.10249999999999999"/>
    <x v="4"/>
    <x v="13"/>
    <x v="0"/>
    <x v="4"/>
    <n v="246"/>
    <d v="1899-12-30T00:02:44"/>
    <n v="8"/>
    <n v="0"/>
  </r>
  <r>
    <n v="0.28000000000000003"/>
    <x v="4"/>
    <x v="13"/>
    <x v="0"/>
    <x v="0"/>
    <n v="240"/>
    <d v="1899-12-30T00:01:36"/>
    <n v="8"/>
    <n v="0"/>
  </r>
  <r>
    <n v="0.46900000000000008"/>
    <x v="4"/>
    <x v="13"/>
    <x v="0"/>
    <x v="1"/>
    <n v="402"/>
    <d v="1899-12-30T00:05:29"/>
    <n v="7"/>
    <n v="0"/>
  </r>
  <r>
    <n v="0.23100000000000001"/>
    <x v="4"/>
    <x v="13"/>
    <x v="0"/>
    <x v="2"/>
    <n v="198"/>
    <d v="1899-12-30T00:01:40"/>
    <n v="6"/>
    <n v="0"/>
  </r>
  <r>
    <n v="51.184000000000005"/>
    <x v="4"/>
    <x v="15"/>
    <x v="0"/>
    <x v="0"/>
    <n v="43872"/>
    <d v="1899-12-30T06:19:28"/>
    <n v="1313"/>
    <n v="5941.53"/>
  </r>
  <r>
    <n v="30.009"/>
    <x v="4"/>
    <x v="15"/>
    <x v="0"/>
    <x v="1"/>
    <n v="25722"/>
    <d v="1899-12-30T03:45:41"/>
    <n v="753"/>
    <n v="1315.28"/>
  </r>
  <r>
    <n v="164.71"/>
    <x v="4"/>
    <x v="15"/>
    <x v="0"/>
    <x v="2"/>
    <n v="141180"/>
    <d v="1899-12-30T20:48:01"/>
    <n v="4316"/>
    <n v="9445.41"/>
  </r>
  <r>
    <n v="1.2110000000000001"/>
    <x v="4"/>
    <x v="16"/>
    <x v="0"/>
    <x v="0"/>
    <n v="1038"/>
    <d v="1899-12-30T00:10:22"/>
    <n v="34"/>
    <n v="0"/>
  </r>
  <r>
    <n v="0.45500000000000007"/>
    <x v="4"/>
    <x v="16"/>
    <x v="0"/>
    <x v="1"/>
    <n v="390"/>
    <d v="1899-12-30T00:03:10"/>
    <n v="13"/>
    <n v="0"/>
  </r>
  <r>
    <n v="2.8070000000000004"/>
    <x v="4"/>
    <x v="16"/>
    <x v="0"/>
    <x v="2"/>
    <n v="2406"/>
    <d v="1899-12-30T00:18:57"/>
    <n v="80"/>
    <n v="0"/>
  </r>
  <r>
    <n v="34.783000000000001"/>
    <x v="4"/>
    <x v="17"/>
    <x v="0"/>
    <x v="0"/>
    <n v="29814"/>
    <d v="1899-12-30T04:13:35"/>
    <n v="917"/>
    <n v="680.19"/>
  </r>
  <r>
    <n v="8.5190000000000001"/>
    <x v="4"/>
    <x v="17"/>
    <x v="0"/>
    <x v="1"/>
    <n v="7302"/>
    <d v="1899-12-30T00:56:26"/>
    <n v="231"/>
    <n v="189"/>
  </r>
  <r>
    <n v="92.379000000000005"/>
    <x v="4"/>
    <x v="17"/>
    <x v="0"/>
    <x v="2"/>
    <n v="79182"/>
    <d v="1899-12-30T11:17:39"/>
    <n v="2456"/>
    <n v="1011.53"/>
  </r>
  <r>
    <n v="6.3425000000000002"/>
    <x v="4"/>
    <x v="18"/>
    <x v="0"/>
    <x v="3"/>
    <n v="15222"/>
    <d v="1899-12-30T02:40:43"/>
    <n v="490"/>
    <n v="0"/>
  </r>
  <r>
    <n v="2.62"/>
    <x v="4"/>
    <x v="18"/>
    <x v="0"/>
    <x v="4"/>
    <n v="6288"/>
    <d v="1899-12-30T01:10:15"/>
    <n v="201"/>
    <n v="0"/>
  </r>
  <r>
    <n v="25.613"/>
    <x v="4"/>
    <x v="18"/>
    <x v="0"/>
    <x v="0"/>
    <n v="21954"/>
    <d v="1899-12-30T02:59:48"/>
    <n v="680"/>
    <n v="0"/>
  </r>
  <r>
    <n v="21.742000000000004"/>
    <x v="4"/>
    <x v="18"/>
    <x v="0"/>
    <x v="1"/>
    <n v="18636"/>
    <d v="1899-12-30T02:34:03"/>
    <n v="579"/>
    <n v="0"/>
  </r>
  <r>
    <n v="113.04300000000002"/>
    <x v="4"/>
    <x v="18"/>
    <x v="0"/>
    <x v="2"/>
    <n v="96894"/>
    <d v="1899-12-30T14:01:16"/>
    <n v="3059"/>
    <n v="1883.84"/>
  </r>
  <r>
    <n v="0"/>
    <x v="4"/>
    <x v="19"/>
    <x v="1"/>
    <x v="2"/>
    <n v="636"/>
    <d v="1899-12-30T00:10:22"/>
    <n v="8"/>
    <n v="0"/>
  </r>
  <r>
    <n v="258.77600000000001"/>
    <x v="4"/>
    <x v="20"/>
    <x v="0"/>
    <x v="0"/>
    <n v="221808"/>
    <d v="1899-12-31T10:44:25"/>
    <n v="6584"/>
    <n v="3434.95"/>
  </r>
  <r>
    <n v="162.512"/>
    <x v="4"/>
    <x v="20"/>
    <x v="0"/>
    <x v="1"/>
    <n v="139296"/>
    <d v="1899-12-30T21:54:28"/>
    <n v="4119"/>
    <n v="2536.0500000000002"/>
  </r>
  <r>
    <n v="1009.008"/>
    <x v="4"/>
    <x v="20"/>
    <x v="0"/>
    <x v="2"/>
    <n v="864864"/>
    <d v="1900-01-04T10:47:53"/>
    <n v="26235"/>
    <n v="18291.45"/>
  </r>
  <r>
    <n v="5.1730000000000009"/>
    <x v="4"/>
    <x v="21"/>
    <x v="0"/>
    <x v="0"/>
    <n v="4434"/>
    <d v="1899-12-30T00:50:41"/>
    <n v="127"/>
    <n v="0"/>
  </r>
  <r>
    <n v="4.8090000000000011"/>
    <x v="4"/>
    <x v="21"/>
    <x v="0"/>
    <x v="1"/>
    <n v="4122"/>
    <d v="1899-12-30T00:49:27"/>
    <n v="115"/>
    <n v="0"/>
  </r>
  <r>
    <n v="9.2330000000000005"/>
    <x v="4"/>
    <x v="21"/>
    <x v="0"/>
    <x v="2"/>
    <n v="7914"/>
    <d v="1899-12-30T01:26:00"/>
    <n v="238"/>
    <n v="0"/>
  </r>
  <r>
    <n v="7.8330000000000011"/>
    <x v="5"/>
    <x v="0"/>
    <x v="0"/>
    <x v="0"/>
    <n v="6714"/>
    <d v="1899-12-30T01:00:06"/>
    <n v="200"/>
    <n v="273.52999999999997"/>
  </r>
  <r>
    <n v="10.101000000000003"/>
    <x v="5"/>
    <x v="0"/>
    <x v="0"/>
    <x v="1"/>
    <n v="8658"/>
    <d v="1899-12-30T01:26:45"/>
    <n v="241"/>
    <n v="284.13"/>
  </r>
  <r>
    <n v="45.192000000000007"/>
    <x v="5"/>
    <x v="0"/>
    <x v="0"/>
    <x v="2"/>
    <n v="38736"/>
    <d v="1899-12-30T05:43:56"/>
    <n v="1172"/>
    <n v="4182.63"/>
  </r>
  <r>
    <n v="10.245000000000001"/>
    <x v="5"/>
    <x v="1"/>
    <x v="0"/>
    <x v="3"/>
    <n v="24588"/>
    <d v="1899-12-30T03:45:54"/>
    <n v="791"/>
    <n v="0"/>
  </r>
  <r>
    <n v="2.7575000000000003"/>
    <x v="5"/>
    <x v="1"/>
    <x v="0"/>
    <x v="4"/>
    <n v="6618"/>
    <d v="1899-12-30T01:15:24"/>
    <n v="209"/>
    <n v="0"/>
  </r>
  <r>
    <n v="46.690000000000005"/>
    <x v="5"/>
    <x v="1"/>
    <x v="0"/>
    <x v="0"/>
    <n v="40020"/>
    <d v="1899-12-30T05:50:26"/>
    <n v="1175"/>
    <n v="5337.14"/>
  </r>
  <r>
    <n v="32.375"/>
    <x v="5"/>
    <x v="1"/>
    <x v="0"/>
    <x v="1"/>
    <n v="27750"/>
    <d v="1899-12-30T04:00:30"/>
    <n v="837"/>
    <n v="57.88"/>
  </r>
  <r>
    <n v="233.00900000000001"/>
    <x v="5"/>
    <x v="1"/>
    <x v="0"/>
    <x v="2"/>
    <n v="199722"/>
    <d v="1899-12-31T04:56:34"/>
    <n v="6178"/>
    <n v="6708.57"/>
  </r>
  <r>
    <n v="8.4375"/>
    <x v="5"/>
    <x v="2"/>
    <x v="0"/>
    <x v="3"/>
    <n v="20250"/>
    <d v="1899-12-30T03:20:56"/>
    <n v="650"/>
    <n v="0"/>
  </r>
  <r>
    <n v="2.9075000000000002"/>
    <x v="5"/>
    <x v="2"/>
    <x v="0"/>
    <x v="4"/>
    <n v="6978"/>
    <d v="1899-12-30T01:17:46"/>
    <n v="220"/>
    <n v="0"/>
  </r>
  <r>
    <n v="33.978000000000002"/>
    <x v="5"/>
    <x v="2"/>
    <x v="0"/>
    <x v="0"/>
    <n v="29124"/>
    <d v="1899-12-30T03:51:04"/>
    <n v="911"/>
    <n v="2174.21"/>
  </r>
  <r>
    <n v="28.490000000000002"/>
    <x v="5"/>
    <x v="2"/>
    <x v="0"/>
    <x v="1"/>
    <n v="24420"/>
    <d v="1899-12-30T03:19:04"/>
    <n v="773"/>
    <n v="0"/>
  </r>
  <r>
    <n v="204.45600000000005"/>
    <x v="5"/>
    <x v="2"/>
    <x v="0"/>
    <x v="2"/>
    <n v="175248"/>
    <d v="1899-12-31T01:03:49"/>
    <n v="5542"/>
    <n v="1915.28"/>
  </r>
  <r>
    <n v="0.27250000000000002"/>
    <x v="5"/>
    <x v="3"/>
    <x v="0"/>
    <x v="3"/>
    <n v="654"/>
    <d v="1899-12-30T00:07:06"/>
    <n v="19"/>
    <n v="0"/>
  </r>
  <r>
    <n v="8.7500000000000008E-2"/>
    <x v="5"/>
    <x v="3"/>
    <x v="0"/>
    <x v="4"/>
    <n v="210"/>
    <d v="1899-12-30T00:02:38"/>
    <n v="7"/>
    <n v="0"/>
  </r>
  <r>
    <n v="5.5510000000000002"/>
    <x v="5"/>
    <x v="3"/>
    <x v="0"/>
    <x v="0"/>
    <n v="4758"/>
    <d v="1899-12-30T00:49:50"/>
    <n v="133"/>
    <n v="0"/>
  </r>
  <r>
    <n v="2.0160000000000005"/>
    <x v="5"/>
    <x v="3"/>
    <x v="0"/>
    <x v="1"/>
    <n v="1728"/>
    <d v="1899-12-30T00:19:33"/>
    <n v="46"/>
    <n v="0"/>
  </r>
  <r>
    <n v="15.351000000000003"/>
    <x v="5"/>
    <x v="3"/>
    <x v="0"/>
    <x v="2"/>
    <n v="13158"/>
    <d v="1899-12-30T02:29:41"/>
    <n v="351"/>
    <n v="0"/>
  </r>
  <r>
    <n v="23.114000000000001"/>
    <x v="5"/>
    <x v="4"/>
    <x v="0"/>
    <x v="0"/>
    <n v="19812"/>
    <d v="1899-12-30T02:45:18"/>
    <n v="594"/>
    <n v="924.8"/>
  </r>
  <r>
    <n v="17.878000000000004"/>
    <x v="5"/>
    <x v="4"/>
    <x v="0"/>
    <x v="1"/>
    <n v="15324"/>
    <d v="1899-12-30T02:04:40"/>
    <n v="484"/>
    <n v="761.86"/>
  </r>
  <r>
    <n v="127.617"/>
    <x v="5"/>
    <x v="4"/>
    <x v="0"/>
    <x v="2"/>
    <n v="109386"/>
    <d v="1899-12-30T15:51:38"/>
    <n v="3341"/>
    <n v="3839.94"/>
  </r>
  <r>
    <n v="15.834000000000001"/>
    <x v="5"/>
    <x v="5"/>
    <x v="0"/>
    <x v="0"/>
    <n v="13572"/>
    <d v="1899-12-30T02:09:08"/>
    <n v="395"/>
    <n v="396.81"/>
  </r>
  <r>
    <n v="9.2960000000000012"/>
    <x v="5"/>
    <x v="5"/>
    <x v="0"/>
    <x v="1"/>
    <n v="7968"/>
    <d v="1899-12-30T01:12:12"/>
    <n v="228"/>
    <n v="381.66"/>
  </r>
  <r>
    <n v="148.197"/>
    <x v="5"/>
    <x v="5"/>
    <x v="0"/>
    <x v="2"/>
    <n v="127026"/>
    <d v="1899-12-30T19:56:14"/>
    <n v="3735"/>
    <n v="11546.95"/>
  </r>
  <r>
    <n v="23.821000000000002"/>
    <x v="5"/>
    <x v="6"/>
    <x v="0"/>
    <x v="0"/>
    <n v="20418"/>
    <d v="1899-12-30T03:02:14"/>
    <n v="620"/>
    <n v="446.55"/>
  </r>
  <r>
    <n v="25.312000000000005"/>
    <x v="5"/>
    <x v="6"/>
    <x v="0"/>
    <x v="1"/>
    <n v="21696"/>
    <d v="1899-12-30T03:34:19"/>
    <n v="634"/>
    <n v="585.15"/>
  </r>
  <r>
    <n v="74.921000000000006"/>
    <x v="5"/>
    <x v="6"/>
    <x v="0"/>
    <x v="2"/>
    <n v="64218"/>
    <d v="1899-12-30T09:26:02"/>
    <n v="1987"/>
    <n v="2053.98"/>
  </r>
  <r>
    <n v="0.35499999999999998"/>
    <x v="5"/>
    <x v="7"/>
    <x v="0"/>
    <x v="3"/>
    <n v="852"/>
    <d v="1899-12-30T00:11:02"/>
    <n v="24"/>
    <n v="0"/>
  </r>
  <r>
    <n v="0.14499999999999999"/>
    <x v="5"/>
    <x v="7"/>
    <x v="0"/>
    <x v="4"/>
    <n v="348"/>
    <d v="1899-12-30T00:04:19"/>
    <n v="11"/>
    <n v="0"/>
  </r>
  <r>
    <n v="25.641000000000002"/>
    <x v="5"/>
    <x v="7"/>
    <x v="0"/>
    <x v="0"/>
    <n v="21978"/>
    <d v="1899-12-30T02:59:04"/>
    <n v="696"/>
    <n v="1115.32"/>
  </r>
  <r>
    <n v="21.252000000000002"/>
    <x v="5"/>
    <x v="7"/>
    <x v="0"/>
    <x v="1"/>
    <n v="18216"/>
    <d v="1899-12-30T02:37:49"/>
    <n v="549"/>
    <n v="1033.52"/>
  </r>
  <r>
    <n v="121.80000000000001"/>
    <x v="5"/>
    <x v="7"/>
    <x v="0"/>
    <x v="2"/>
    <n v="104400"/>
    <d v="1899-12-30T15:23:08"/>
    <n v="3222"/>
    <n v="1834.67"/>
  </r>
  <r>
    <n v="0.81"/>
    <x v="5"/>
    <x v="8"/>
    <x v="0"/>
    <x v="3"/>
    <n v="1944"/>
    <d v="1899-12-30T00:18:51"/>
    <n v="62"/>
    <n v="0"/>
  </r>
  <r>
    <n v="0.13750000000000001"/>
    <x v="5"/>
    <x v="8"/>
    <x v="0"/>
    <x v="4"/>
    <n v="330"/>
    <d v="1899-12-30T00:03:54"/>
    <n v="11"/>
    <n v="0"/>
  </r>
  <r>
    <n v="2.3029999999999999"/>
    <x v="5"/>
    <x v="8"/>
    <x v="0"/>
    <x v="0"/>
    <n v="1974"/>
    <d v="1899-12-30T00:17:37"/>
    <n v="64"/>
    <n v="0"/>
  </r>
  <r>
    <n v="1.2320000000000002"/>
    <x v="5"/>
    <x v="8"/>
    <x v="0"/>
    <x v="1"/>
    <n v="1056"/>
    <d v="1899-12-30T00:10:02"/>
    <n v="32"/>
    <n v="974.41"/>
  </r>
  <r>
    <n v="12.831000000000001"/>
    <x v="5"/>
    <x v="8"/>
    <x v="0"/>
    <x v="2"/>
    <n v="10998"/>
    <d v="1899-12-30T01:26:32"/>
    <n v="357"/>
    <n v="89.06"/>
  </r>
  <r>
    <n v="0.23250000000000004"/>
    <x v="5"/>
    <x v="9"/>
    <x v="0"/>
    <x v="3"/>
    <n v="558"/>
    <d v="1899-12-30T00:07:02"/>
    <n v="14"/>
    <n v="0"/>
  </r>
  <r>
    <n v="8.7500000000000008E-2"/>
    <x v="5"/>
    <x v="9"/>
    <x v="0"/>
    <x v="4"/>
    <n v="210"/>
    <d v="1899-12-30T00:02:07"/>
    <n v="7"/>
    <n v="0"/>
  </r>
  <r>
    <n v="21.658000000000001"/>
    <x v="5"/>
    <x v="9"/>
    <x v="0"/>
    <x v="0"/>
    <n v="18564"/>
    <d v="1899-12-30T02:53:13"/>
    <n v="558"/>
    <n v="1707.7"/>
  </r>
  <r>
    <n v="15.351000000000003"/>
    <x v="5"/>
    <x v="9"/>
    <x v="0"/>
    <x v="1"/>
    <n v="13158"/>
    <d v="1899-12-30T01:54:22"/>
    <n v="411"/>
    <n v="0"/>
  </r>
  <r>
    <n v="83.972000000000008"/>
    <x v="5"/>
    <x v="9"/>
    <x v="0"/>
    <x v="2"/>
    <n v="71976"/>
    <d v="1899-12-30T10:48:24"/>
    <n v="2229"/>
    <n v="874.43"/>
  </r>
  <r>
    <n v="0.1825"/>
    <x v="5"/>
    <x v="10"/>
    <x v="0"/>
    <x v="3"/>
    <n v="438"/>
    <d v="1899-12-30T00:04:41"/>
    <n v="14"/>
    <n v="0"/>
  </r>
  <r>
    <n v="0.16500000000000001"/>
    <x v="5"/>
    <x v="10"/>
    <x v="0"/>
    <x v="4"/>
    <n v="396"/>
    <d v="1899-12-30T00:04:47"/>
    <n v="13"/>
    <n v="0"/>
  </r>
  <r>
    <n v="0.89600000000000013"/>
    <x v="5"/>
    <x v="10"/>
    <x v="0"/>
    <x v="0"/>
    <n v="768"/>
    <d v="1899-12-30T00:07:15"/>
    <n v="19"/>
    <n v="200.1"/>
  </r>
  <r>
    <n v="0.63700000000000001"/>
    <x v="5"/>
    <x v="10"/>
    <x v="0"/>
    <x v="1"/>
    <n v="546"/>
    <d v="1899-12-30T00:04:15"/>
    <n v="17"/>
    <n v="0"/>
  </r>
  <r>
    <n v="1.3440000000000001"/>
    <x v="5"/>
    <x v="10"/>
    <x v="0"/>
    <x v="2"/>
    <n v="1152"/>
    <d v="1899-12-30T00:11:24"/>
    <n v="34"/>
    <n v="0"/>
  </r>
  <r>
    <n v="0.20750000000000002"/>
    <x v="5"/>
    <x v="11"/>
    <x v="0"/>
    <x v="3"/>
    <n v="498"/>
    <d v="1899-12-30T00:04:58"/>
    <n v="16"/>
    <n v="0"/>
  </r>
  <r>
    <n v="56.833000000000006"/>
    <x v="5"/>
    <x v="11"/>
    <x v="0"/>
    <x v="0"/>
    <n v="48714"/>
    <d v="1899-12-30T06:51:05"/>
    <n v="1546"/>
    <n v="645.95000000000005"/>
  </r>
  <r>
    <n v="28.826000000000004"/>
    <x v="5"/>
    <x v="11"/>
    <x v="0"/>
    <x v="1"/>
    <n v="24708"/>
    <d v="1899-12-30T03:37:03"/>
    <n v="758"/>
    <n v="319.42"/>
  </r>
  <r>
    <n v="178.80800000000002"/>
    <x v="5"/>
    <x v="11"/>
    <x v="0"/>
    <x v="2"/>
    <n v="153264"/>
    <d v="1899-12-30T22:26:07"/>
    <n v="4776"/>
    <n v="3715.9"/>
  </r>
  <r>
    <n v="5.2500000000000005E-2"/>
    <x v="5"/>
    <x v="13"/>
    <x v="0"/>
    <x v="3"/>
    <n v="126"/>
    <d v="1899-12-30T00:01:31"/>
    <n v="4"/>
    <n v="0"/>
  </r>
  <r>
    <n v="7.5000000000000011E-2"/>
    <x v="5"/>
    <x v="13"/>
    <x v="0"/>
    <x v="4"/>
    <n v="180"/>
    <d v="1899-12-30T00:01:48"/>
    <n v="6"/>
    <n v="0"/>
  </r>
  <r>
    <n v="0.10500000000000001"/>
    <x v="5"/>
    <x v="13"/>
    <x v="0"/>
    <x v="0"/>
    <n v="90"/>
    <d v="1899-12-30T00:00:47"/>
    <n v="4"/>
    <n v="0"/>
  </r>
  <r>
    <n v="0.42000000000000004"/>
    <x v="5"/>
    <x v="13"/>
    <x v="0"/>
    <x v="1"/>
    <n v="360"/>
    <d v="1899-12-30T00:03:43"/>
    <n v="10"/>
    <n v="0"/>
  </r>
  <r>
    <n v="0.22400000000000003"/>
    <x v="5"/>
    <x v="13"/>
    <x v="0"/>
    <x v="2"/>
    <n v="192"/>
    <d v="1899-12-30T00:02:23"/>
    <n v="4"/>
    <n v="0"/>
  </r>
  <r>
    <n v="51.225999999999999"/>
    <x v="5"/>
    <x v="15"/>
    <x v="0"/>
    <x v="0"/>
    <n v="43908"/>
    <d v="1899-12-30T06:31:35"/>
    <n v="1292"/>
    <n v="4461.28"/>
  </r>
  <r>
    <n v="28.161000000000005"/>
    <x v="5"/>
    <x v="15"/>
    <x v="0"/>
    <x v="1"/>
    <n v="24138"/>
    <d v="1899-12-30T03:48:20"/>
    <n v="693"/>
    <n v="2421.29"/>
  </r>
  <r>
    <n v="189.10500000000002"/>
    <x v="5"/>
    <x v="15"/>
    <x v="0"/>
    <x v="2"/>
    <n v="162090"/>
    <d v="1899-12-31T00:38:44"/>
    <n v="4931"/>
    <n v="8585.1"/>
  </r>
  <r>
    <n v="1.204"/>
    <x v="5"/>
    <x v="16"/>
    <x v="0"/>
    <x v="0"/>
    <n v="1032"/>
    <d v="1899-12-30T00:10:26"/>
    <n v="30"/>
    <n v="0"/>
  </r>
  <r>
    <n v="0.66500000000000004"/>
    <x v="5"/>
    <x v="16"/>
    <x v="0"/>
    <x v="1"/>
    <n v="570"/>
    <d v="1899-12-30T00:05:31"/>
    <n v="19"/>
    <n v="0"/>
  </r>
  <r>
    <n v="2.5130000000000003"/>
    <x v="5"/>
    <x v="16"/>
    <x v="0"/>
    <x v="2"/>
    <n v="2154"/>
    <d v="1899-12-30T00:19:10"/>
    <n v="69"/>
    <n v="0"/>
  </r>
  <r>
    <n v="42.35"/>
    <x v="5"/>
    <x v="17"/>
    <x v="0"/>
    <x v="0"/>
    <n v="36300"/>
    <d v="1899-12-30T05:12:48"/>
    <n v="1112"/>
    <n v="1403.85"/>
  </r>
  <r>
    <n v="12.187000000000001"/>
    <x v="5"/>
    <x v="17"/>
    <x v="0"/>
    <x v="1"/>
    <n v="10446"/>
    <d v="1899-12-30T01:28:15"/>
    <n v="320"/>
    <n v="768.12"/>
  </r>
  <r>
    <n v="89.075000000000003"/>
    <x v="5"/>
    <x v="17"/>
    <x v="0"/>
    <x v="2"/>
    <n v="76350"/>
    <d v="1899-12-30T11:35:04"/>
    <n v="2290"/>
    <n v="15886.24"/>
  </r>
  <r>
    <n v="9.5299999999999994"/>
    <x v="5"/>
    <x v="18"/>
    <x v="0"/>
    <x v="3"/>
    <n v="22872"/>
    <d v="1899-12-30T04:12:14"/>
    <n v="730"/>
    <n v="0"/>
  </r>
  <r>
    <n v="4.1924999999999999"/>
    <x v="5"/>
    <x v="18"/>
    <x v="0"/>
    <x v="4"/>
    <n v="10062"/>
    <d v="1899-12-30T01:52:09"/>
    <n v="321"/>
    <n v="0"/>
  </r>
  <r>
    <n v="26.537000000000003"/>
    <x v="5"/>
    <x v="18"/>
    <x v="0"/>
    <x v="0"/>
    <n v="22746"/>
    <d v="1899-12-30T02:58:54"/>
    <n v="725"/>
    <n v="0"/>
  </r>
  <r>
    <n v="20.580000000000002"/>
    <x v="5"/>
    <x v="18"/>
    <x v="0"/>
    <x v="1"/>
    <n v="17640"/>
    <d v="1899-12-30T02:21:36"/>
    <n v="571"/>
    <n v="106.46"/>
  </r>
  <r>
    <n v="122.15700000000001"/>
    <x v="5"/>
    <x v="18"/>
    <x v="0"/>
    <x v="2"/>
    <n v="104706"/>
    <d v="1899-12-30T14:57:53"/>
    <n v="3344"/>
    <n v="2050.46"/>
  </r>
  <r>
    <n v="0"/>
    <x v="5"/>
    <x v="19"/>
    <x v="1"/>
    <x v="2"/>
    <n v="216"/>
    <d v="1899-12-30T00:03:23"/>
    <n v="4"/>
    <n v="0"/>
  </r>
  <r>
    <n v="138.78900000000002"/>
    <x v="5"/>
    <x v="20"/>
    <x v="0"/>
    <x v="0"/>
    <n v="118962"/>
    <d v="1899-12-30T18:18:51"/>
    <n v="3559"/>
    <n v="2990.42"/>
  </r>
  <r>
    <n v="91.994000000000014"/>
    <x v="5"/>
    <x v="20"/>
    <x v="0"/>
    <x v="1"/>
    <n v="78852"/>
    <d v="1899-12-30T12:28:39"/>
    <n v="2310"/>
    <n v="1448.86"/>
  </r>
  <r>
    <n v="692.73400000000015"/>
    <x v="5"/>
    <x v="20"/>
    <x v="0"/>
    <x v="2"/>
    <n v="593772"/>
    <d v="1900-01-02T17:27:48"/>
    <n v="18033"/>
    <n v="6890.84"/>
  </r>
  <r>
    <n v="126.21000000000001"/>
    <x v="5"/>
    <x v="22"/>
    <x v="0"/>
    <x v="0"/>
    <n v="108180"/>
    <d v="1899-12-30T15:58:08"/>
    <n v="3307"/>
    <n v="891.78"/>
  </r>
  <r>
    <n v="86.989000000000019"/>
    <x v="5"/>
    <x v="22"/>
    <x v="0"/>
    <x v="1"/>
    <n v="74562"/>
    <d v="1899-12-30T11:12:37"/>
    <n v="2255"/>
    <n v="589.34"/>
  </r>
  <r>
    <n v="238.79100000000003"/>
    <x v="5"/>
    <x v="22"/>
    <x v="0"/>
    <x v="2"/>
    <n v="204678"/>
    <d v="1899-12-31T06:06:37"/>
    <n v="6261"/>
    <n v="1017.87"/>
  </r>
  <r>
    <n v="1.2500000000000001E-2"/>
    <x v="5"/>
    <x v="21"/>
    <x v="0"/>
    <x v="3"/>
    <n v="30"/>
    <n v="9.2592592592592602E-5"/>
    <n v="1"/>
    <n v="0"/>
  </r>
  <r>
    <n v="4.8930000000000007"/>
    <x v="5"/>
    <x v="21"/>
    <x v="0"/>
    <x v="0"/>
    <n v="4194"/>
    <d v="1899-12-30T00:49:23"/>
    <n v="120"/>
    <n v="0"/>
  </r>
  <r>
    <n v="4.8090000000000011"/>
    <x v="5"/>
    <x v="21"/>
    <x v="0"/>
    <x v="1"/>
    <n v="4122"/>
    <d v="1899-12-30T00:47:24"/>
    <n v="113"/>
    <n v="0"/>
  </r>
  <r>
    <n v="8.3580000000000005"/>
    <x v="5"/>
    <x v="21"/>
    <x v="0"/>
    <x v="2"/>
    <n v="7164"/>
    <d v="1899-12-30T01:19:00"/>
    <n v="204"/>
    <n v="0"/>
  </r>
  <r>
    <n v="6.0060000000000002"/>
    <x v="6"/>
    <x v="0"/>
    <x v="0"/>
    <x v="0"/>
    <n v="5148"/>
    <d v="1899-12-30T00:47:29"/>
    <n v="153"/>
    <n v="0"/>
  </r>
  <r>
    <n v="8.9460000000000015"/>
    <x v="6"/>
    <x v="0"/>
    <x v="0"/>
    <x v="1"/>
    <n v="7668"/>
    <d v="1899-12-30T01:15:41"/>
    <n v="225"/>
    <n v="557.91999999999996"/>
  </r>
  <r>
    <n v="43.456000000000003"/>
    <x v="6"/>
    <x v="0"/>
    <x v="0"/>
    <x v="2"/>
    <n v="37248"/>
    <d v="1899-12-30T05:49:12"/>
    <n v="1097"/>
    <n v="6576.08"/>
  </r>
  <r>
    <n v="2.895"/>
    <x v="6"/>
    <x v="1"/>
    <x v="0"/>
    <x v="3"/>
    <n v="6948"/>
    <d v="1899-12-30T01:14:56"/>
    <n v="217"/>
    <n v="0"/>
  </r>
  <r>
    <n v="0.9"/>
    <x v="6"/>
    <x v="1"/>
    <x v="0"/>
    <x v="4"/>
    <n v="2160"/>
    <d v="1899-12-30T00:24:59"/>
    <n v="69"/>
    <n v="0"/>
  </r>
  <r>
    <n v="9.7510000000000012"/>
    <x v="6"/>
    <x v="1"/>
    <x v="0"/>
    <x v="0"/>
    <n v="8358"/>
    <d v="1899-12-30T01:10:28"/>
    <n v="252"/>
    <n v="0"/>
  </r>
  <r>
    <n v="6.6990000000000007"/>
    <x v="6"/>
    <x v="1"/>
    <x v="0"/>
    <x v="1"/>
    <n v="5742"/>
    <d v="1899-12-30T00:46:55"/>
    <n v="178"/>
    <n v="0"/>
  </r>
  <r>
    <n v="87.43"/>
    <x v="6"/>
    <x v="1"/>
    <x v="0"/>
    <x v="2"/>
    <n v="74940"/>
    <d v="1899-12-30T10:49:15"/>
    <n v="2330"/>
    <n v="0"/>
  </r>
  <r>
    <n v="3.3725000000000005"/>
    <x v="6"/>
    <x v="2"/>
    <x v="0"/>
    <x v="3"/>
    <n v="8094"/>
    <d v="1899-12-30T01:23:27"/>
    <n v="260"/>
    <n v="0"/>
  </r>
  <r>
    <n v="0.59500000000000008"/>
    <x v="6"/>
    <x v="2"/>
    <x v="0"/>
    <x v="4"/>
    <n v="1428"/>
    <d v="1899-12-30T00:16:08"/>
    <n v="43"/>
    <n v="0"/>
  </r>
  <r>
    <n v="6.1180000000000012"/>
    <x v="6"/>
    <x v="2"/>
    <x v="0"/>
    <x v="0"/>
    <n v="5244"/>
    <d v="1899-12-30T00:39:33"/>
    <n v="166"/>
    <n v="0"/>
  </r>
  <r>
    <n v="5.0890000000000004"/>
    <x v="6"/>
    <x v="2"/>
    <x v="0"/>
    <x v="1"/>
    <n v="4362"/>
    <d v="1899-12-30T00:35:42"/>
    <n v="142"/>
    <n v="0"/>
  </r>
  <r>
    <n v="78.442000000000007"/>
    <x v="6"/>
    <x v="2"/>
    <x v="0"/>
    <x v="2"/>
    <n v="67236"/>
    <d v="1899-12-30T09:02:54"/>
    <n v="2177"/>
    <n v="0"/>
  </r>
  <r>
    <n v="0.18000000000000002"/>
    <x v="6"/>
    <x v="3"/>
    <x v="0"/>
    <x v="3"/>
    <n v="432"/>
    <d v="1899-12-30T00:04:57"/>
    <n v="13"/>
    <n v="0"/>
  </r>
  <r>
    <n v="7.7500000000000013E-2"/>
    <x v="6"/>
    <x v="3"/>
    <x v="0"/>
    <x v="4"/>
    <n v="186"/>
    <d v="1899-12-30T00:02:02"/>
    <n v="6"/>
    <n v="0"/>
  </r>
  <r>
    <n v="5.0400000000000009"/>
    <x v="6"/>
    <x v="3"/>
    <x v="0"/>
    <x v="0"/>
    <n v="4320"/>
    <d v="1899-12-30T00:50:13"/>
    <n v="110"/>
    <n v="0"/>
  </r>
  <r>
    <n v="0.93100000000000016"/>
    <x v="6"/>
    <x v="3"/>
    <x v="0"/>
    <x v="1"/>
    <n v="798"/>
    <d v="1899-12-30T00:08:02"/>
    <n v="24"/>
    <n v="0"/>
  </r>
  <r>
    <n v="12.992000000000001"/>
    <x v="6"/>
    <x v="3"/>
    <x v="0"/>
    <x v="2"/>
    <n v="11136"/>
    <d v="1899-12-30T02:08:42"/>
    <n v="296"/>
    <n v="0"/>
  </r>
  <r>
    <n v="3.1290000000000004"/>
    <x v="6"/>
    <x v="4"/>
    <x v="0"/>
    <x v="0"/>
    <n v="2682"/>
    <d v="1899-12-30T00:23:10"/>
    <n v="84"/>
    <n v="0"/>
  </r>
  <r>
    <n v="2.1700000000000004"/>
    <x v="6"/>
    <x v="4"/>
    <x v="0"/>
    <x v="1"/>
    <n v="1860"/>
    <d v="1899-12-30T00:14:35"/>
    <n v="60"/>
    <n v="0"/>
  </r>
  <r>
    <n v="47.362000000000009"/>
    <x v="6"/>
    <x v="4"/>
    <x v="0"/>
    <x v="2"/>
    <n v="40596"/>
    <d v="1899-12-30T05:38:49"/>
    <n v="1276"/>
    <n v="906.28"/>
  </r>
  <r>
    <n v="21.175000000000001"/>
    <x v="6"/>
    <x v="5"/>
    <x v="0"/>
    <x v="0"/>
    <n v="18150"/>
    <d v="1899-12-30T02:54:52"/>
    <n v="510"/>
    <n v="332.43"/>
  </r>
  <r>
    <n v="11.655000000000001"/>
    <x v="6"/>
    <x v="5"/>
    <x v="0"/>
    <x v="1"/>
    <n v="9990"/>
    <d v="1899-12-30T01:39:19"/>
    <n v="269"/>
    <n v="639.05999999999995"/>
  </r>
  <r>
    <n v="116.80200000000001"/>
    <x v="6"/>
    <x v="5"/>
    <x v="0"/>
    <x v="2"/>
    <n v="100116"/>
    <d v="1899-12-30T16:26:06"/>
    <n v="2868"/>
    <n v="5737.72"/>
  </r>
  <r>
    <n v="12.152000000000001"/>
    <x v="6"/>
    <x v="6"/>
    <x v="0"/>
    <x v="0"/>
    <n v="10416"/>
    <d v="1899-12-30T01:33:37"/>
    <n v="318"/>
    <n v="34.65"/>
  </r>
  <r>
    <n v="14.399000000000001"/>
    <x v="6"/>
    <x v="6"/>
    <x v="0"/>
    <x v="1"/>
    <n v="12342"/>
    <d v="1899-12-30T01:56:07"/>
    <n v="370"/>
    <n v="293.91000000000003"/>
  </r>
  <r>
    <n v="42.595000000000006"/>
    <x v="6"/>
    <x v="6"/>
    <x v="0"/>
    <x v="2"/>
    <n v="36510"/>
    <d v="1899-12-30T05:32:43"/>
    <n v="1110"/>
    <n v="1593.43"/>
  </r>
  <r>
    <n v="1.415"/>
    <x v="6"/>
    <x v="7"/>
    <x v="0"/>
    <x v="3"/>
    <n v="3396"/>
    <d v="1899-12-30T00:43:13"/>
    <n v="98"/>
    <n v="0"/>
  </r>
  <r>
    <n v="0.66250000000000009"/>
    <x v="6"/>
    <x v="7"/>
    <x v="0"/>
    <x v="4"/>
    <n v="1590"/>
    <d v="1899-12-30T00:19:10"/>
    <n v="50"/>
    <n v="0"/>
  </r>
  <r>
    <n v="30.730000000000004"/>
    <x v="6"/>
    <x v="7"/>
    <x v="0"/>
    <x v="0"/>
    <n v="26340"/>
    <d v="1899-12-30T03:41:49"/>
    <n v="808"/>
    <n v="1662.73"/>
  </r>
  <r>
    <n v="24.444000000000003"/>
    <x v="6"/>
    <x v="7"/>
    <x v="0"/>
    <x v="1"/>
    <n v="20952"/>
    <d v="1899-12-30T03:09:45"/>
    <n v="630"/>
    <n v="1673.14"/>
  </r>
  <r>
    <n v="114.66000000000001"/>
    <x v="6"/>
    <x v="7"/>
    <x v="0"/>
    <x v="2"/>
    <n v="98280"/>
    <d v="1899-12-30T14:48:26"/>
    <n v="3020"/>
    <n v="3534.41"/>
  </r>
  <r>
    <n v="1.2350000000000001"/>
    <x v="6"/>
    <x v="8"/>
    <x v="0"/>
    <x v="3"/>
    <n v="2964"/>
    <d v="1899-12-30T00:30:55"/>
    <n v="93"/>
    <n v="0"/>
  </r>
  <r>
    <n v="0.28500000000000003"/>
    <x v="6"/>
    <x v="8"/>
    <x v="0"/>
    <x v="4"/>
    <n v="684"/>
    <d v="1899-12-30T00:08:13"/>
    <n v="22"/>
    <n v="0"/>
  </r>
  <r>
    <n v="3.8360000000000003"/>
    <x v="6"/>
    <x v="8"/>
    <x v="0"/>
    <x v="0"/>
    <n v="3288"/>
    <d v="1899-12-30T00:24:50"/>
    <n v="110"/>
    <n v="0"/>
  </r>
  <r>
    <n v="2.5620000000000003"/>
    <x v="6"/>
    <x v="8"/>
    <x v="0"/>
    <x v="1"/>
    <n v="2196"/>
    <d v="1899-12-30T00:19:45"/>
    <n v="68"/>
    <n v="0"/>
  </r>
  <r>
    <n v="19.089000000000002"/>
    <x v="6"/>
    <x v="8"/>
    <x v="0"/>
    <x v="2"/>
    <n v="16362"/>
    <d v="1899-12-30T02:16:07"/>
    <n v="530"/>
    <n v="259.63"/>
  </r>
  <r>
    <n v="1.0075000000000001"/>
    <x v="6"/>
    <x v="9"/>
    <x v="0"/>
    <x v="3"/>
    <n v="2418"/>
    <d v="1899-12-30T00:29:06"/>
    <n v="71"/>
    <n v="0"/>
  </r>
  <r>
    <n v="0.44000000000000006"/>
    <x v="6"/>
    <x v="9"/>
    <x v="0"/>
    <x v="4"/>
    <n v="1056"/>
    <d v="1899-12-30T00:12:32"/>
    <n v="32"/>
    <n v="0"/>
  </r>
  <r>
    <n v="21.798000000000002"/>
    <x v="6"/>
    <x v="9"/>
    <x v="0"/>
    <x v="0"/>
    <n v="18684"/>
    <d v="1899-12-30T02:42:33"/>
    <n v="571"/>
    <n v="1606.48"/>
  </r>
  <r>
    <n v="16.681000000000001"/>
    <x v="6"/>
    <x v="9"/>
    <x v="0"/>
    <x v="1"/>
    <n v="14298"/>
    <d v="1899-12-30T02:19:07"/>
    <n v="435"/>
    <n v="608.21"/>
  </r>
  <r>
    <n v="91.406000000000006"/>
    <x v="6"/>
    <x v="9"/>
    <x v="0"/>
    <x v="2"/>
    <n v="78348"/>
    <d v="1899-12-30T12:31:51"/>
    <n v="2361"/>
    <n v="5525.09"/>
  </r>
  <r>
    <n v="0.18500000000000003"/>
    <x v="6"/>
    <x v="10"/>
    <x v="0"/>
    <x v="3"/>
    <n v="444"/>
    <d v="1899-12-30T00:04:40"/>
    <n v="14"/>
    <n v="0"/>
  </r>
  <r>
    <n v="0.13"/>
    <x v="6"/>
    <x v="10"/>
    <x v="0"/>
    <x v="4"/>
    <n v="312"/>
    <d v="1899-12-30T00:03:55"/>
    <n v="10"/>
    <n v="0"/>
  </r>
  <r>
    <n v="0.81200000000000006"/>
    <x v="6"/>
    <x v="10"/>
    <x v="0"/>
    <x v="0"/>
    <n v="696"/>
    <d v="1899-12-30T00:05:40"/>
    <n v="21"/>
    <n v="0"/>
  </r>
  <r>
    <n v="1.274"/>
    <x v="6"/>
    <x v="10"/>
    <x v="0"/>
    <x v="1"/>
    <n v="1092"/>
    <d v="1899-12-30T00:09:59"/>
    <n v="30"/>
    <n v="530.96"/>
  </r>
  <r>
    <n v="1.8970000000000002"/>
    <x v="6"/>
    <x v="10"/>
    <x v="0"/>
    <x v="2"/>
    <n v="1626"/>
    <d v="1899-12-30T00:15:38"/>
    <n v="51"/>
    <n v="0"/>
  </r>
  <r>
    <n v="0.59250000000000003"/>
    <x v="6"/>
    <x v="11"/>
    <x v="0"/>
    <x v="3"/>
    <n v="1422"/>
    <d v="1899-12-30T00:16:03"/>
    <n v="41"/>
    <n v="0"/>
  </r>
  <r>
    <n v="0.24500000000000002"/>
    <x v="6"/>
    <x v="11"/>
    <x v="0"/>
    <x v="4"/>
    <n v="588"/>
    <d v="1899-12-30T00:06:49"/>
    <n v="17"/>
    <n v="0"/>
  </r>
  <r>
    <n v="52.024000000000008"/>
    <x v="6"/>
    <x v="11"/>
    <x v="0"/>
    <x v="0"/>
    <n v="44592"/>
    <d v="1899-12-30T06:25:35"/>
    <n v="1376"/>
    <n v="1192.53"/>
  </r>
  <r>
    <n v="23.289000000000001"/>
    <x v="6"/>
    <x v="11"/>
    <x v="0"/>
    <x v="1"/>
    <n v="19962"/>
    <d v="1899-12-30T02:57:17"/>
    <n v="626"/>
    <n v="800.39"/>
  </r>
  <r>
    <n v="153.12500000000003"/>
    <x v="6"/>
    <x v="11"/>
    <x v="0"/>
    <x v="2"/>
    <n v="131250"/>
    <d v="1899-12-30T20:08:25"/>
    <n v="3989"/>
    <n v="15116.99"/>
  </r>
  <r>
    <n v="2.5000000000000001E-2"/>
    <x v="6"/>
    <x v="13"/>
    <x v="0"/>
    <x v="3"/>
    <n v="60"/>
    <d v="1899-12-30T00:00:25"/>
    <n v="2"/>
    <n v="0"/>
  </r>
  <r>
    <n v="4.0000000000000008E-2"/>
    <x v="6"/>
    <x v="13"/>
    <x v="0"/>
    <x v="4"/>
    <n v="96"/>
    <d v="1899-12-30T00:01:09"/>
    <n v="3"/>
    <n v="0"/>
  </r>
  <r>
    <n v="0.17500000000000002"/>
    <x v="6"/>
    <x v="13"/>
    <x v="0"/>
    <x v="0"/>
    <n v="150"/>
    <d v="1899-12-30T00:00:44"/>
    <n v="5"/>
    <n v="0"/>
  </r>
  <r>
    <n v="0.31500000000000006"/>
    <x v="6"/>
    <x v="13"/>
    <x v="0"/>
    <x v="1"/>
    <n v="270"/>
    <d v="1899-12-30T00:01:55"/>
    <n v="9"/>
    <n v="0"/>
  </r>
  <r>
    <n v="0.14000000000000001"/>
    <x v="6"/>
    <x v="13"/>
    <x v="0"/>
    <x v="2"/>
    <n v="120"/>
    <d v="1899-12-30T00:01:12"/>
    <n v="5"/>
    <n v="0"/>
  </r>
  <r>
    <n v="42.833000000000006"/>
    <x v="6"/>
    <x v="15"/>
    <x v="0"/>
    <x v="0"/>
    <n v="36714"/>
    <d v="1899-12-30T05:16:53"/>
    <n v="1109"/>
    <n v="3875.25"/>
  </r>
  <r>
    <n v="21.98"/>
    <x v="6"/>
    <x v="15"/>
    <x v="0"/>
    <x v="1"/>
    <n v="18840"/>
    <d v="1899-12-30T02:48:20"/>
    <n v="550"/>
    <n v="1891.42"/>
  </r>
  <r>
    <n v="150.15700000000001"/>
    <x v="6"/>
    <x v="15"/>
    <x v="0"/>
    <x v="2"/>
    <n v="128706"/>
    <d v="1899-12-30T19:50:00"/>
    <n v="3902"/>
    <n v="8526.99"/>
  </r>
  <r>
    <n v="1.7290000000000001"/>
    <x v="6"/>
    <x v="23"/>
    <x v="0"/>
    <x v="0"/>
    <n v="1482"/>
    <d v="1899-12-30T00:14:22"/>
    <n v="45"/>
    <n v="0"/>
  </r>
  <r>
    <n v="0.49000000000000005"/>
    <x v="6"/>
    <x v="23"/>
    <x v="0"/>
    <x v="1"/>
    <n v="420"/>
    <d v="1899-12-30T00:05:13"/>
    <n v="11"/>
    <n v="0"/>
  </r>
  <r>
    <n v="3.8780000000000001"/>
    <x v="6"/>
    <x v="23"/>
    <x v="0"/>
    <x v="2"/>
    <n v="3324"/>
    <d v="1899-12-30T00:32:53"/>
    <n v="102"/>
    <n v="0"/>
  </r>
  <r>
    <n v="7.0000000000000007E-2"/>
    <x v="6"/>
    <x v="24"/>
    <x v="0"/>
    <x v="1"/>
    <n v="60"/>
    <d v="1899-12-30T00:00:59"/>
    <n v="1"/>
    <n v="0"/>
  </r>
  <r>
    <n v="0.161"/>
    <x v="6"/>
    <x v="24"/>
    <x v="0"/>
    <x v="2"/>
    <n v="138"/>
    <d v="1899-12-30T00:02:17"/>
    <n v="1"/>
    <n v="181.44"/>
  </r>
  <r>
    <n v="0.58800000000000008"/>
    <x v="6"/>
    <x v="16"/>
    <x v="0"/>
    <x v="0"/>
    <n v="504"/>
    <d v="1899-12-30T00:05:29"/>
    <n v="14"/>
    <n v="0"/>
  </r>
  <r>
    <n v="0.21000000000000002"/>
    <x v="6"/>
    <x v="16"/>
    <x v="0"/>
    <x v="1"/>
    <n v="180"/>
    <d v="1899-12-30T00:01:45"/>
    <n v="6"/>
    <n v="0"/>
  </r>
  <r>
    <n v="3.5070000000000006"/>
    <x v="6"/>
    <x v="16"/>
    <x v="0"/>
    <x v="2"/>
    <n v="3006"/>
    <d v="1899-12-30T00:25:56"/>
    <n v="95"/>
    <n v="0"/>
  </r>
  <r>
    <n v="37.338000000000001"/>
    <x v="6"/>
    <x v="17"/>
    <x v="0"/>
    <x v="0"/>
    <n v="32004"/>
    <d v="1899-12-30T04:43:52"/>
    <n v="956"/>
    <n v="3623.8"/>
  </r>
  <r>
    <n v="12.180000000000001"/>
    <x v="6"/>
    <x v="17"/>
    <x v="0"/>
    <x v="1"/>
    <n v="10440"/>
    <d v="1899-12-30T01:31:50"/>
    <n v="301"/>
    <n v="1009.55"/>
  </r>
  <r>
    <n v="70.994000000000014"/>
    <x v="6"/>
    <x v="17"/>
    <x v="0"/>
    <x v="2"/>
    <n v="60852"/>
    <d v="1899-12-30T09:06:28"/>
    <n v="1839"/>
    <n v="4455.26"/>
  </r>
  <r>
    <n v="1.3525"/>
    <x v="6"/>
    <x v="18"/>
    <x v="0"/>
    <x v="3"/>
    <n v="3246"/>
    <d v="1899-12-30T00:30:10"/>
    <n v="104"/>
    <n v="0"/>
  </r>
  <r>
    <n v="0.51"/>
    <x v="6"/>
    <x v="18"/>
    <x v="0"/>
    <x v="4"/>
    <n v="1224"/>
    <d v="1899-12-30T00:13:05"/>
    <n v="39"/>
    <n v="0"/>
  </r>
  <r>
    <n v="5.6700000000000008"/>
    <x v="6"/>
    <x v="18"/>
    <x v="0"/>
    <x v="0"/>
    <n v="4860"/>
    <d v="1899-12-30T00:38:01"/>
    <n v="154"/>
    <n v="668.98"/>
  </r>
  <r>
    <n v="4.4240000000000004"/>
    <x v="6"/>
    <x v="18"/>
    <x v="0"/>
    <x v="1"/>
    <n v="3792"/>
    <d v="1899-12-30T00:32:12"/>
    <n v="121"/>
    <n v="0"/>
  </r>
  <r>
    <n v="32.06"/>
    <x v="6"/>
    <x v="18"/>
    <x v="0"/>
    <x v="2"/>
    <n v="27480"/>
    <d v="1899-12-30T03:37:42"/>
    <n v="880"/>
    <n v="567.25"/>
  </r>
  <r>
    <n v="126.19600000000001"/>
    <x v="6"/>
    <x v="20"/>
    <x v="0"/>
    <x v="0"/>
    <n v="108168"/>
    <d v="1899-12-30T17:52:48"/>
    <n v="3041"/>
    <n v="2103.37"/>
  </r>
  <r>
    <n v="85.561000000000007"/>
    <x v="6"/>
    <x v="20"/>
    <x v="0"/>
    <x v="1"/>
    <n v="73338"/>
    <d v="1899-12-30T12:12:43"/>
    <n v="2078"/>
    <n v="3317.62"/>
  </r>
  <r>
    <n v="594.31400000000008"/>
    <x v="6"/>
    <x v="20"/>
    <x v="0"/>
    <x v="2"/>
    <n v="509412"/>
    <d v="1900-01-02T11:14:52"/>
    <n v="14881"/>
    <n v="10795.35"/>
  </r>
  <r>
    <n v="0.625"/>
    <x v="6"/>
    <x v="22"/>
    <x v="0"/>
    <x v="3"/>
    <n v="1500"/>
    <d v="1899-12-30T00:21:45"/>
    <n v="35"/>
    <n v="0"/>
  </r>
  <r>
    <n v="0.16000000000000003"/>
    <x v="6"/>
    <x v="22"/>
    <x v="0"/>
    <x v="4"/>
    <n v="384"/>
    <d v="1899-12-30T00:06:01"/>
    <n v="9"/>
    <n v="0"/>
  </r>
  <r>
    <n v="150.40200000000002"/>
    <x v="6"/>
    <x v="22"/>
    <x v="0"/>
    <x v="0"/>
    <n v="128916"/>
    <d v="1899-12-31T00:03:23"/>
    <n v="3291"/>
    <n v="2726.75"/>
  </r>
  <r>
    <n v="98.882000000000005"/>
    <x v="6"/>
    <x v="22"/>
    <x v="0"/>
    <x v="1"/>
    <n v="84756"/>
    <d v="1899-12-30T15:33:28"/>
    <n v="2211"/>
    <n v="4969.5600000000004"/>
  </r>
  <r>
    <n v="553.51100000000008"/>
    <x v="6"/>
    <x v="22"/>
    <x v="0"/>
    <x v="2"/>
    <n v="474438"/>
    <d v="1900-01-02T13:20:18"/>
    <n v="12754"/>
    <n v="11671.86"/>
  </r>
  <r>
    <n v="1.4999999999999999E-2"/>
    <x v="6"/>
    <x v="21"/>
    <x v="0"/>
    <x v="3"/>
    <n v="36"/>
    <d v="1899-12-30T00:00:36"/>
    <n v="1"/>
    <n v="0"/>
  </r>
  <r>
    <n v="1.2500000000000001E-2"/>
    <x v="6"/>
    <x v="21"/>
    <x v="0"/>
    <x v="4"/>
    <n v="30"/>
    <d v="1899-12-30T00:00:27"/>
    <n v="1"/>
    <n v="0"/>
  </r>
  <r>
    <n v="4.8650000000000002"/>
    <x v="6"/>
    <x v="21"/>
    <x v="0"/>
    <x v="0"/>
    <n v="4170"/>
    <d v="1899-12-30T00:45:01"/>
    <n v="126"/>
    <n v="0"/>
  </r>
  <r>
    <n v="4.5570000000000004"/>
    <x v="6"/>
    <x v="21"/>
    <x v="0"/>
    <x v="1"/>
    <n v="3906"/>
    <d v="1899-12-30T00:44:32"/>
    <n v="106"/>
    <n v="0"/>
  </r>
  <r>
    <n v="8.2110000000000003"/>
    <x v="6"/>
    <x v="21"/>
    <x v="0"/>
    <x v="2"/>
    <n v="7038"/>
    <d v="1899-12-30T01:26:10"/>
    <n v="197"/>
    <n v="0"/>
  </r>
  <r>
    <n v="0.29400000000000004"/>
    <x v="6"/>
    <x v="25"/>
    <x v="0"/>
    <x v="0"/>
    <n v="252"/>
    <d v="1899-12-30T00:03:08"/>
    <n v="6"/>
    <n v="0"/>
  </r>
  <r>
    <n v="9.1000000000000014"/>
    <x v="7"/>
    <x v="0"/>
    <x v="0"/>
    <x v="0"/>
    <n v="7800"/>
    <d v="1899-12-30T01:15:29"/>
    <n v="212"/>
    <n v="2329.48"/>
  </r>
  <r>
    <n v="9.7510000000000012"/>
    <x v="7"/>
    <x v="0"/>
    <x v="0"/>
    <x v="1"/>
    <n v="8358"/>
    <d v="1899-12-30T01:16:22"/>
    <n v="246"/>
    <n v="612.98"/>
  </r>
  <r>
    <n v="38.864000000000004"/>
    <x v="7"/>
    <x v="0"/>
    <x v="0"/>
    <x v="2"/>
    <n v="33312"/>
    <d v="1899-12-30T05:08:30"/>
    <n v="1007"/>
    <n v="2275.19"/>
  </r>
  <r>
    <n v="5.0375000000000005"/>
    <x v="7"/>
    <x v="1"/>
    <x v="0"/>
    <x v="3"/>
    <n v="12090"/>
    <d v="1899-12-30T02:05:32"/>
    <n v="388"/>
    <n v="0"/>
  </r>
  <r>
    <n v="1.9725000000000001"/>
    <x v="7"/>
    <x v="1"/>
    <x v="0"/>
    <x v="4"/>
    <n v="4734"/>
    <d v="1899-12-30T00:52:21"/>
    <n v="145"/>
    <n v="0"/>
  </r>
  <r>
    <n v="41.867000000000004"/>
    <x v="7"/>
    <x v="1"/>
    <x v="0"/>
    <x v="0"/>
    <n v="35886"/>
    <d v="1899-12-30T05:35:51"/>
    <n v="1051"/>
    <n v="5592.43"/>
  </r>
  <r>
    <n v="27.461000000000002"/>
    <x v="7"/>
    <x v="1"/>
    <x v="0"/>
    <x v="1"/>
    <n v="23538"/>
    <d v="1899-12-30T03:42:00"/>
    <n v="683"/>
    <n v="3518.77"/>
  </r>
  <r>
    <n v="184.05100000000002"/>
    <x v="7"/>
    <x v="1"/>
    <x v="0"/>
    <x v="2"/>
    <n v="157758"/>
    <d v="1899-12-31T01:10:32"/>
    <n v="4660"/>
    <n v="16851.11"/>
  </r>
  <r>
    <n v="5.9700000000000006"/>
    <x v="7"/>
    <x v="2"/>
    <x v="0"/>
    <x v="3"/>
    <n v="14328"/>
    <d v="1899-12-30T02:26:09"/>
    <n v="462"/>
    <n v="0"/>
  </r>
  <r>
    <n v="2.2600000000000002"/>
    <x v="7"/>
    <x v="2"/>
    <x v="0"/>
    <x v="4"/>
    <n v="5424"/>
    <d v="1899-12-30T01:02:13"/>
    <n v="168"/>
    <n v="0"/>
  </r>
  <r>
    <n v="35.665000000000006"/>
    <x v="7"/>
    <x v="2"/>
    <x v="0"/>
    <x v="0"/>
    <n v="30570"/>
    <d v="1899-12-30T04:03:03"/>
    <n v="960"/>
    <n v="1410.29"/>
  </r>
  <r>
    <n v="29.694000000000003"/>
    <x v="7"/>
    <x v="2"/>
    <x v="0"/>
    <x v="1"/>
    <n v="25452"/>
    <d v="1899-12-30T03:30:17"/>
    <n v="804"/>
    <n v="411.14"/>
  </r>
  <r>
    <n v="162.827"/>
    <x v="7"/>
    <x v="2"/>
    <x v="0"/>
    <x v="2"/>
    <n v="139566"/>
    <d v="1899-12-30T20:09:31"/>
    <n v="4373"/>
    <n v="3890.22"/>
  </r>
  <r>
    <n v="0.1875"/>
    <x v="7"/>
    <x v="3"/>
    <x v="0"/>
    <x v="3"/>
    <n v="450"/>
    <d v="1899-12-30T00:05:29"/>
    <n v="13"/>
    <n v="0"/>
  </r>
  <r>
    <n v="0.15500000000000003"/>
    <x v="7"/>
    <x v="3"/>
    <x v="0"/>
    <x v="4"/>
    <n v="372"/>
    <d v="1899-12-30T00:04:44"/>
    <n v="10"/>
    <n v="0"/>
  </r>
  <r>
    <n v="4.1090000000000009"/>
    <x v="7"/>
    <x v="3"/>
    <x v="0"/>
    <x v="0"/>
    <n v="3522"/>
    <d v="1899-12-30T00:39:17"/>
    <n v="93"/>
    <n v="0"/>
  </r>
  <r>
    <n v="1.2320000000000002"/>
    <x v="7"/>
    <x v="3"/>
    <x v="0"/>
    <x v="1"/>
    <n v="1056"/>
    <d v="1899-12-30T00:11:49"/>
    <n v="29"/>
    <n v="0"/>
  </r>
  <r>
    <n v="11.305000000000001"/>
    <x v="7"/>
    <x v="3"/>
    <x v="0"/>
    <x v="2"/>
    <n v="9690"/>
    <d v="1899-12-30T01:50:28"/>
    <n v="258"/>
    <n v="0"/>
  </r>
  <r>
    <n v="8.4000000000000005E-2"/>
    <x v="7"/>
    <x v="26"/>
    <x v="0"/>
    <x v="0"/>
    <n v="72"/>
    <d v="1899-12-30T00:01:10"/>
    <n v="1"/>
    <n v="168.45"/>
  </r>
  <r>
    <n v="0.41300000000000009"/>
    <x v="7"/>
    <x v="26"/>
    <x v="0"/>
    <x v="1"/>
    <n v="354"/>
    <d v="1899-12-30T00:05:33"/>
    <n v="7"/>
    <n v="0"/>
  </r>
  <r>
    <n v="30.499000000000002"/>
    <x v="7"/>
    <x v="4"/>
    <x v="0"/>
    <x v="0"/>
    <n v="26142"/>
    <d v="1899-12-30T03:42:29"/>
    <n v="796"/>
    <n v="1575.94"/>
  </r>
  <r>
    <n v="20.468"/>
    <x v="7"/>
    <x v="4"/>
    <x v="0"/>
    <x v="1"/>
    <n v="17544"/>
    <d v="1899-12-30T02:29:25"/>
    <n v="530"/>
    <n v="844.48"/>
  </r>
  <r>
    <n v="114.786"/>
    <x v="7"/>
    <x v="4"/>
    <x v="0"/>
    <x v="2"/>
    <n v="98388"/>
    <d v="1899-12-30T14:49:35"/>
    <n v="2921"/>
    <n v="14173.09"/>
  </r>
  <r>
    <n v="1.1875"/>
    <x v="7"/>
    <x v="5"/>
    <x v="0"/>
    <x v="3"/>
    <n v="2850"/>
    <d v="1899-12-30T00:36:38"/>
    <n v="80"/>
    <n v="0"/>
  </r>
  <r>
    <n v="0.4425"/>
    <x v="7"/>
    <x v="5"/>
    <x v="0"/>
    <x v="4"/>
    <n v="1062"/>
    <d v="1899-12-30T00:14:56"/>
    <n v="23"/>
    <n v="0"/>
  </r>
  <r>
    <n v="17.374000000000002"/>
    <x v="7"/>
    <x v="5"/>
    <x v="0"/>
    <x v="0"/>
    <n v="14892"/>
    <d v="1899-12-30T02:18:06"/>
    <n v="431"/>
    <n v="802.07"/>
  </r>
  <r>
    <n v="12.110000000000001"/>
    <x v="7"/>
    <x v="5"/>
    <x v="0"/>
    <x v="1"/>
    <n v="10380"/>
    <d v="1899-12-30T01:42:29"/>
    <n v="292"/>
    <n v="541.41"/>
  </r>
  <r>
    <n v="138.22900000000001"/>
    <x v="7"/>
    <x v="5"/>
    <x v="0"/>
    <x v="2"/>
    <n v="118482"/>
    <d v="1899-12-30T19:33:42"/>
    <n v="3356"/>
    <n v="7694.49"/>
  </r>
  <r>
    <n v="16.205000000000002"/>
    <x v="7"/>
    <x v="6"/>
    <x v="0"/>
    <x v="0"/>
    <n v="13890"/>
    <d v="1899-12-30T02:00:45"/>
    <n v="431"/>
    <n v="0"/>
  </r>
  <r>
    <n v="15.155000000000001"/>
    <x v="7"/>
    <x v="6"/>
    <x v="0"/>
    <x v="1"/>
    <n v="12990"/>
    <d v="1899-12-30T02:02:19"/>
    <n v="396"/>
    <n v="0"/>
  </r>
  <r>
    <n v="65.793000000000006"/>
    <x v="7"/>
    <x v="6"/>
    <x v="0"/>
    <x v="2"/>
    <n v="56394"/>
    <d v="1899-12-30T08:07:27"/>
    <n v="1757"/>
    <n v="639.46"/>
  </r>
  <r>
    <n v="1.0375000000000001"/>
    <x v="7"/>
    <x v="7"/>
    <x v="0"/>
    <x v="3"/>
    <n v="2490"/>
    <d v="1899-12-30T00:30:11"/>
    <n v="76"/>
    <n v="0"/>
  </r>
  <r>
    <n v="0.4425"/>
    <x v="7"/>
    <x v="7"/>
    <x v="0"/>
    <x v="4"/>
    <n v="1062"/>
    <d v="1899-12-30T00:12:45"/>
    <n v="34"/>
    <n v="0"/>
  </r>
  <r>
    <n v="28.35"/>
    <x v="7"/>
    <x v="7"/>
    <x v="0"/>
    <x v="0"/>
    <n v="24300"/>
    <d v="1899-12-30T03:16:10"/>
    <n v="774"/>
    <n v="5662.18"/>
  </r>
  <r>
    <n v="23.87"/>
    <x v="7"/>
    <x v="7"/>
    <x v="0"/>
    <x v="1"/>
    <n v="20460"/>
    <d v="1899-12-30T03:01:20"/>
    <n v="619"/>
    <n v="2375.2600000000002"/>
  </r>
  <r>
    <n v="104.482"/>
    <x v="7"/>
    <x v="7"/>
    <x v="0"/>
    <x v="2"/>
    <n v="89556"/>
    <d v="1899-12-30T13:32:11"/>
    <n v="2758"/>
    <n v="18640.599999999999"/>
  </r>
  <r>
    <n v="0.98000000000000009"/>
    <x v="7"/>
    <x v="8"/>
    <x v="0"/>
    <x v="3"/>
    <n v="2352"/>
    <d v="1899-12-30T00:23:18"/>
    <n v="76"/>
    <n v="0"/>
  </r>
  <r>
    <n v="0.22750000000000001"/>
    <x v="7"/>
    <x v="8"/>
    <x v="0"/>
    <x v="4"/>
    <n v="546"/>
    <d v="1899-12-30T00:06:02"/>
    <n v="18"/>
    <n v="0"/>
  </r>
  <r>
    <n v="3.1150000000000002"/>
    <x v="7"/>
    <x v="8"/>
    <x v="0"/>
    <x v="0"/>
    <n v="2670"/>
    <d v="1899-12-30T00:20:48"/>
    <n v="89"/>
    <n v="0"/>
  </r>
  <r>
    <n v="2.2120000000000002"/>
    <x v="7"/>
    <x v="8"/>
    <x v="0"/>
    <x v="1"/>
    <n v="1896"/>
    <d v="1899-12-30T00:15:52"/>
    <n v="61"/>
    <n v="0"/>
  </r>
  <r>
    <n v="19.417999999999999"/>
    <x v="7"/>
    <x v="8"/>
    <x v="0"/>
    <x v="2"/>
    <n v="16644"/>
    <d v="1899-12-30T02:16:32"/>
    <n v="535"/>
    <n v="67.88"/>
  </r>
  <r>
    <n v="0.90749999999999997"/>
    <x v="7"/>
    <x v="9"/>
    <x v="0"/>
    <x v="3"/>
    <n v="2178"/>
    <d v="1899-12-30T00:25:44"/>
    <n v="67"/>
    <n v="0"/>
  </r>
  <r>
    <n v="0.39"/>
    <x v="7"/>
    <x v="9"/>
    <x v="0"/>
    <x v="4"/>
    <n v="936"/>
    <d v="1899-12-30T00:12:47"/>
    <n v="28"/>
    <n v="0"/>
  </r>
  <r>
    <n v="24.871000000000002"/>
    <x v="7"/>
    <x v="9"/>
    <x v="0"/>
    <x v="0"/>
    <n v="21318"/>
    <d v="1899-12-30T03:15:35"/>
    <n v="636"/>
    <n v="2005.53"/>
  </r>
  <r>
    <n v="17.171000000000003"/>
    <x v="7"/>
    <x v="9"/>
    <x v="0"/>
    <x v="1"/>
    <n v="14718"/>
    <d v="1899-12-30T02:18:50"/>
    <n v="438"/>
    <n v="169.82"/>
  </r>
  <r>
    <n v="79.492000000000004"/>
    <x v="7"/>
    <x v="9"/>
    <x v="0"/>
    <x v="2"/>
    <n v="68136"/>
    <d v="1899-12-30T10:21:28"/>
    <n v="2104"/>
    <n v="1313.13"/>
  </r>
  <r>
    <n v="0.22000000000000003"/>
    <x v="7"/>
    <x v="10"/>
    <x v="0"/>
    <x v="3"/>
    <n v="528"/>
    <d v="1899-12-30T00:05:19"/>
    <n v="16"/>
    <n v="0"/>
  </r>
  <r>
    <n v="0.1525"/>
    <x v="7"/>
    <x v="10"/>
    <x v="0"/>
    <x v="4"/>
    <n v="366"/>
    <d v="1899-12-30T00:04:36"/>
    <n v="12"/>
    <n v="0"/>
  </r>
  <r>
    <n v="1.0640000000000001"/>
    <x v="7"/>
    <x v="10"/>
    <x v="0"/>
    <x v="0"/>
    <n v="912"/>
    <d v="1899-12-30T00:07:39"/>
    <n v="28"/>
    <n v="0"/>
  </r>
  <r>
    <n v="1.1620000000000001"/>
    <x v="7"/>
    <x v="10"/>
    <x v="0"/>
    <x v="1"/>
    <n v="996"/>
    <d v="1899-12-30T00:10:10"/>
    <n v="28"/>
    <n v="0"/>
  </r>
  <r>
    <n v="1.379"/>
    <x v="7"/>
    <x v="10"/>
    <x v="0"/>
    <x v="2"/>
    <n v="1182"/>
    <d v="1899-12-30T00:10:38"/>
    <n v="37"/>
    <n v="0"/>
  </r>
  <r>
    <n v="0.66"/>
    <x v="7"/>
    <x v="11"/>
    <x v="0"/>
    <x v="3"/>
    <n v="1584"/>
    <d v="1899-12-30T00:17:24"/>
    <n v="50"/>
    <n v="0"/>
  </r>
  <r>
    <n v="0.24"/>
    <x v="7"/>
    <x v="11"/>
    <x v="0"/>
    <x v="4"/>
    <n v="576"/>
    <d v="1899-12-30T00:06:01"/>
    <n v="18"/>
    <n v="0"/>
  </r>
  <r>
    <n v="45.150000000000006"/>
    <x v="7"/>
    <x v="11"/>
    <x v="0"/>
    <x v="0"/>
    <n v="38700"/>
    <d v="1899-12-30T05:43:37"/>
    <n v="1194"/>
    <n v="5026.91"/>
  </r>
  <r>
    <n v="20.643000000000001"/>
    <x v="7"/>
    <x v="11"/>
    <x v="0"/>
    <x v="1"/>
    <n v="17694"/>
    <d v="1899-12-30T02:26:43"/>
    <n v="560"/>
    <n v="154.15"/>
  </r>
  <r>
    <n v="124.20100000000001"/>
    <x v="7"/>
    <x v="11"/>
    <x v="0"/>
    <x v="2"/>
    <n v="106458"/>
    <d v="1899-12-30T15:34:28"/>
    <n v="3331"/>
    <n v="11016.52"/>
  </r>
  <r>
    <n v="2.5000000000000001E-2"/>
    <x v="7"/>
    <x v="13"/>
    <x v="0"/>
    <x v="3"/>
    <n v="60"/>
    <d v="1899-12-30T00:00:18"/>
    <n v="2"/>
    <n v="0"/>
  </r>
  <r>
    <n v="2.5000000000000001E-2"/>
    <x v="7"/>
    <x v="13"/>
    <x v="0"/>
    <x v="4"/>
    <n v="60"/>
    <d v="1899-12-30T00:00:41"/>
    <n v="2"/>
    <n v="0"/>
  </r>
  <r>
    <n v="0.24500000000000002"/>
    <x v="7"/>
    <x v="13"/>
    <x v="0"/>
    <x v="0"/>
    <n v="210"/>
    <d v="1899-12-30T00:01:55"/>
    <n v="7"/>
    <n v="0"/>
  </r>
  <r>
    <n v="0.30800000000000005"/>
    <x v="7"/>
    <x v="13"/>
    <x v="0"/>
    <x v="1"/>
    <n v="264"/>
    <d v="1899-12-30T00:01:58"/>
    <n v="8"/>
    <n v="0"/>
  </r>
  <r>
    <n v="0.18200000000000002"/>
    <x v="7"/>
    <x v="13"/>
    <x v="0"/>
    <x v="2"/>
    <n v="156"/>
    <d v="1899-12-30T00:01:36"/>
    <n v="5"/>
    <n v="0"/>
  </r>
  <r>
    <n v="0.749"/>
    <x v="7"/>
    <x v="14"/>
    <x v="0"/>
    <x v="0"/>
    <n v="642"/>
    <d v="1899-12-30T00:05:01"/>
    <n v="21"/>
    <n v="0"/>
  </r>
  <r>
    <n v="0.24500000000000002"/>
    <x v="7"/>
    <x v="14"/>
    <x v="0"/>
    <x v="1"/>
    <n v="210"/>
    <d v="1899-12-30T00:01:47"/>
    <n v="7"/>
    <n v="0"/>
  </r>
  <r>
    <n v="1.7220000000000002"/>
    <x v="7"/>
    <x v="14"/>
    <x v="0"/>
    <x v="2"/>
    <n v="1476"/>
    <d v="1899-12-30T00:15:18"/>
    <n v="41"/>
    <n v="154.38999999999999"/>
  </r>
  <r>
    <n v="35.063000000000002"/>
    <x v="7"/>
    <x v="15"/>
    <x v="0"/>
    <x v="0"/>
    <n v="30054"/>
    <d v="1899-12-30T04:37:09"/>
    <n v="871"/>
    <n v="3210.17"/>
  </r>
  <r>
    <n v="17.451000000000004"/>
    <x v="7"/>
    <x v="15"/>
    <x v="0"/>
    <x v="1"/>
    <n v="14958"/>
    <d v="1899-12-30T02:19:13"/>
    <n v="434"/>
    <n v="2187.64"/>
  </r>
  <r>
    <n v="120.30200000000001"/>
    <x v="7"/>
    <x v="15"/>
    <x v="0"/>
    <x v="2"/>
    <n v="103116"/>
    <d v="1899-12-30T15:58:24"/>
    <n v="3094"/>
    <n v="9195.77"/>
  </r>
  <r>
    <n v="3.1570000000000005"/>
    <x v="7"/>
    <x v="23"/>
    <x v="0"/>
    <x v="0"/>
    <n v="2706"/>
    <d v="1899-12-30T00:24:11"/>
    <n v="84"/>
    <n v="0"/>
  </r>
  <r>
    <n v="1.0920000000000001"/>
    <x v="7"/>
    <x v="23"/>
    <x v="0"/>
    <x v="1"/>
    <n v="936"/>
    <d v="1899-12-30T00:08:41"/>
    <n v="29"/>
    <n v="0"/>
  </r>
  <r>
    <n v="14.875000000000002"/>
    <x v="7"/>
    <x v="23"/>
    <x v="0"/>
    <x v="2"/>
    <n v="12750"/>
    <d v="1899-12-30T02:01:50"/>
    <n v="400"/>
    <n v="250.7"/>
  </r>
  <r>
    <n v="0.24500000000000002"/>
    <x v="7"/>
    <x v="16"/>
    <x v="0"/>
    <x v="0"/>
    <n v="210"/>
    <d v="1899-12-30T00:02:05"/>
    <n v="7"/>
    <n v="0"/>
  </r>
  <r>
    <n v="0.17500000000000002"/>
    <x v="7"/>
    <x v="16"/>
    <x v="0"/>
    <x v="1"/>
    <n v="150"/>
    <d v="1899-12-30T00:01:26"/>
    <n v="6"/>
    <n v="0"/>
  </r>
  <r>
    <n v="3.1150000000000002"/>
    <x v="7"/>
    <x v="16"/>
    <x v="0"/>
    <x v="2"/>
    <n v="2670"/>
    <d v="1899-12-30T00:22:35"/>
    <n v="86"/>
    <n v="0"/>
  </r>
  <r>
    <n v="34.839000000000006"/>
    <x v="7"/>
    <x v="17"/>
    <x v="0"/>
    <x v="0"/>
    <n v="29862"/>
    <d v="1899-12-30T04:14:42"/>
    <n v="910"/>
    <n v="654.03"/>
  </r>
  <r>
    <n v="9.1700000000000017"/>
    <x v="7"/>
    <x v="17"/>
    <x v="0"/>
    <x v="1"/>
    <n v="7860"/>
    <d v="1899-12-30T01:00:22"/>
    <n v="253"/>
    <n v="0"/>
  </r>
  <r>
    <n v="71.960000000000008"/>
    <x v="7"/>
    <x v="17"/>
    <x v="0"/>
    <x v="2"/>
    <n v="61680"/>
    <d v="1899-12-30T08:47:21"/>
    <n v="1923"/>
    <n v="1678.73"/>
  </r>
  <r>
    <n v="3.5125000000000002"/>
    <x v="7"/>
    <x v="18"/>
    <x v="0"/>
    <x v="3"/>
    <n v="8430"/>
    <d v="1899-12-30T01:27:25"/>
    <n v="267"/>
    <n v="0"/>
  </r>
  <r>
    <n v="1.35"/>
    <x v="7"/>
    <x v="18"/>
    <x v="0"/>
    <x v="4"/>
    <n v="3240"/>
    <d v="1899-12-30T00:39:08"/>
    <n v="101"/>
    <n v="0"/>
  </r>
  <r>
    <n v="21.455000000000002"/>
    <x v="7"/>
    <x v="18"/>
    <x v="0"/>
    <x v="0"/>
    <n v="18390"/>
    <d v="1899-12-30T02:29:54"/>
    <n v="567"/>
    <n v="829.8"/>
  </r>
  <r>
    <n v="17.486000000000004"/>
    <x v="7"/>
    <x v="18"/>
    <x v="0"/>
    <x v="1"/>
    <n v="14988"/>
    <d v="1899-12-30T02:01:45"/>
    <n v="472"/>
    <n v="820"/>
  </r>
  <r>
    <n v="83.692000000000007"/>
    <x v="7"/>
    <x v="18"/>
    <x v="0"/>
    <x v="2"/>
    <n v="71736"/>
    <d v="1899-12-30T10:30:15"/>
    <n v="2235"/>
    <n v="645.83000000000004"/>
  </r>
  <r>
    <n v="5.6225000000000005"/>
    <x v="7"/>
    <x v="20"/>
    <x v="0"/>
    <x v="3"/>
    <n v="13494"/>
    <d v="1899-12-30T02:50:09"/>
    <n v="367"/>
    <n v="16.21"/>
  </r>
  <r>
    <n v="1.7925000000000002"/>
    <x v="7"/>
    <x v="20"/>
    <x v="0"/>
    <x v="4"/>
    <n v="4302"/>
    <d v="1899-12-30T00:58:00"/>
    <n v="115"/>
    <n v="0"/>
  </r>
  <r>
    <n v="105.16800000000002"/>
    <x v="7"/>
    <x v="20"/>
    <x v="0"/>
    <x v="0"/>
    <n v="90144"/>
    <d v="1899-12-30T14:30:53"/>
    <n v="2572"/>
    <n v="2295.5500000000002"/>
  </r>
  <r>
    <n v="66.717000000000013"/>
    <x v="7"/>
    <x v="20"/>
    <x v="0"/>
    <x v="1"/>
    <n v="57186"/>
    <d v="1899-12-30T09:30:08"/>
    <n v="1615"/>
    <n v="2190.34"/>
  </r>
  <r>
    <n v="530.495"/>
    <x v="7"/>
    <x v="20"/>
    <x v="0"/>
    <x v="2"/>
    <n v="454710"/>
    <d v="1900-01-02T02:32:54"/>
    <n v="13297"/>
    <n v="21165.86"/>
  </r>
  <r>
    <n v="152.43200000000002"/>
    <x v="7"/>
    <x v="22"/>
    <x v="0"/>
    <x v="0"/>
    <n v="130656"/>
    <d v="1899-12-30T23:30:36"/>
    <n v="3420"/>
    <n v="2823.69"/>
  </r>
  <r>
    <n v="100.95400000000001"/>
    <x v="7"/>
    <x v="22"/>
    <x v="0"/>
    <x v="1"/>
    <n v="86532"/>
    <d v="1899-12-30T16:02:06"/>
    <n v="2214"/>
    <n v="1253.21"/>
  </r>
  <r>
    <n v="584.56299999999999"/>
    <x v="7"/>
    <x v="22"/>
    <x v="0"/>
    <x v="2"/>
    <n v="501054"/>
    <d v="1900-01-02T21:20:06"/>
    <n v="13024"/>
    <n v="19632.03"/>
  </r>
  <r>
    <n v="1.2500000000000001E-2"/>
    <x v="7"/>
    <x v="21"/>
    <x v="0"/>
    <x v="3"/>
    <n v="30"/>
    <n v="9.2592592592592602E-5"/>
    <n v="1"/>
    <n v="0"/>
  </r>
  <r>
    <n v="2.31"/>
    <x v="7"/>
    <x v="21"/>
    <x v="0"/>
    <x v="0"/>
    <n v="1980"/>
    <d v="1899-12-30T00:22:32"/>
    <n v="56"/>
    <n v="0"/>
  </r>
  <r>
    <n v="2.1700000000000004"/>
    <x v="7"/>
    <x v="21"/>
    <x v="0"/>
    <x v="1"/>
    <n v="1860"/>
    <d v="1899-12-30T00:21:17"/>
    <n v="50"/>
    <n v="162.62"/>
  </r>
  <r>
    <n v="3.101"/>
    <x v="7"/>
    <x v="21"/>
    <x v="0"/>
    <x v="2"/>
    <n v="2658"/>
    <d v="1899-12-30T00:31:32"/>
    <n v="82"/>
    <n v="0"/>
  </r>
  <r>
    <n v="0.37800000000000006"/>
    <x v="7"/>
    <x v="25"/>
    <x v="0"/>
    <x v="0"/>
    <n v="324"/>
    <d v="1899-12-30T00:04:12"/>
    <n v="7"/>
    <n v="363.726"/>
  </r>
  <r>
    <n v="3.9340000000000006"/>
    <x v="8"/>
    <x v="0"/>
    <x v="0"/>
    <x v="0"/>
    <n v="3372"/>
    <d v="1899-12-30T00:31:44"/>
    <n v="107"/>
    <n v="82.94"/>
  </r>
  <r>
    <n v="5.8310000000000004"/>
    <x v="8"/>
    <x v="0"/>
    <x v="0"/>
    <x v="1"/>
    <n v="4998"/>
    <d v="1899-12-30T00:47:02"/>
    <n v="149"/>
    <n v="346.33"/>
  </r>
  <r>
    <n v="20.286000000000001"/>
    <x v="8"/>
    <x v="0"/>
    <x v="0"/>
    <x v="2"/>
    <n v="17388"/>
    <d v="1899-12-30T02:24:24"/>
    <n v="557"/>
    <n v="0"/>
  </r>
  <r>
    <n v="3.5725000000000002"/>
    <x v="8"/>
    <x v="1"/>
    <x v="0"/>
    <x v="3"/>
    <n v="8574"/>
    <d v="1899-12-30T01:34:15"/>
    <n v="275"/>
    <n v="0"/>
  </r>
  <r>
    <n v="1.8925000000000001"/>
    <x v="8"/>
    <x v="1"/>
    <x v="0"/>
    <x v="4"/>
    <n v="4542"/>
    <d v="1899-12-30T00:49:45"/>
    <n v="144"/>
    <n v="58.14"/>
  </r>
  <r>
    <n v="23.604000000000003"/>
    <x v="8"/>
    <x v="1"/>
    <x v="0"/>
    <x v="0"/>
    <n v="20232"/>
    <d v="1899-12-30T02:58:39"/>
    <n v="611"/>
    <n v="1526.26"/>
  </r>
  <r>
    <n v="16.758000000000003"/>
    <x v="8"/>
    <x v="1"/>
    <x v="0"/>
    <x v="1"/>
    <n v="14364"/>
    <d v="1899-12-30T02:12:36"/>
    <n v="415"/>
    <n v="3478.31"/>
  </r>
  <r>
    <n v="91.356999999999999"/>
    <x v="8"/>
    <x v="1"/>
    <x v="0"/>
    <x v="2"/>
    <n v="78306"/>
    <d v="1899-12-30T11:52:59"/>
    <n v="2345"/>
    <n v="6887.36"/>
  </r>
  <r>
    <n v="4.7"/>
    <x v="8"/>
    <x v="2"/>
    <x v="0"/>
    <x v="3"/>
    <n v="11280"/>
    <d v="1899-12-30T01:53:12"/>
    <n v="365"/>
    <n v="0"/>
  </r>
  <r>
    <n v="1.8399999999999999"/>
    <x v="8"/>
    <x v="2"/>
    <x v="0"/>
    <x v="4"/>
    <n v="4416"/>
    <d v="1899-12-30T00:45:57"/>
    <n v="141"/>
    <n v="0"/>
  </r>
  <r>
    <n v="18.935000000000002"/>
    <x v="8"/>
    <x v="2"/>
    <x v="0"/>
    <x v="0"/>
    <n v="16230"/>
    <d v="1899-12-30T02:00:49"/>
    <n v="528"/>
    <n v="0"/>
  </r>
  <r>
    <n v="16.037000000000003"/>
    <x v="8"/>
    <x v="2"/>
    <x v="0"/>
    <x v="1"/>
    <n v="13746"/>
    <d v="1899-12-30T01:51:48"/>
    <n v="440"/>
    <n v="0"/>
  </r>
  <r>
    <n v="74.550000000000011"/>
    <x v="8"/>
    <x v="2"/>
    <x v="0"/>
    <x v="2"/>
    <n v="63900"/>
    <d v="1899-12-30T08:38:33"/>
    <n v="2059"/>
    <n v="1246.67"/>
  </r>
  <r>
    <n v="0.17250000000000001"/>
    <x v="8"/>
    <x v="3"/>
    <x v="0"/>
    <x v="3"/>
    <n v="414"/>
    <d v="1899-12-30T00:05:58"/>
    <n v="11"/>
    <n v="0"/>
  </r>
  <r>
    <n v="9.5000000000000001E-2"/>
    <x v="8"/>
    <x v="3"/>
    <x v="0"/>
    <x v="4"/>
    <n v="228"/>
    <d v="1899-12-30T00:02:36"/>
    <n v="7"/>
    <n v="0"/>
  </r>
  <r>
    <n v="2.7090000000000005"/>
    <x v="8"/>
    <x v="3"/>
    <x v="0"/>
    <x v="0"/>
    <n v="2322"/>
    <d v="1899-12-30T00:25:14"/>
    <n v="62"/>
    <n v="0"/>
  </r>
  <r>
    <n v="1.8060000000000003"/>
    <x v="8"/>
    <x v="3"/>
    <x v="0"/>
    <x v="1"/>
    <n v="1548"/>
    <d v="1899-12-30T00:17:03"/>
    <n v="41"/>
    <n v="0"/>
  </r>
  <r>
    <n v="6.1669999999999998"/>
    <x v="8"/>
    <x v="3"/>
    <x v="0"/>
    <x v="2"/>
    <n v="5286"/>
    <d v="1899-12-30T01:02:34"/>
    <n v="139"/>
    <n v="0"/>
  </r>
  <r>
    <n v="17.689"/>
    <x v="8"/>
    <x v="4"/>
    <x v="0"/>
    <x v="0"/>
    <n v="15162"/>
    <d v="1899-12-30T02:04:13"/>
    <n v="465"/>
    <n v="813.09"/>
  </r>
  <r>
    <n v="12.621000000000002"/>
    <x v="8"/>
    <x v="4"/>
    <x v="0"/>
    <x v="1"/>
    <n v="10818"/>
    <d v="1899-12-30T01:33:18"/>
    <n v="327"/>
    <n v="682.17"/>
  </r>
  <r>
    <n v="42.308"/>
    <x v="8"/>
    <x v="4"/>
    <x v="0"/>
    <x v="2"/>
    <n v="36264"/>
    <d v="1899-12-30T05:11:24"/>
    <n v="1116"/>
    <n v="1999.01"/>
  </r>
  <r>
    <n v="13.076000000000002"/>
    <x v="8"/>
    <x v="5"/>
    <x v="0"/>
    <x v="0"/>
    <n v="11208"/>
    <d v="1899-12-30T01:45:46"/>
    <n v="314"/>
    <n v="972.64"/>
  </r>
  <r>
    <n v="6.65"/>
    <x v="8"/>
    <x v="5"/>
    <x v="0"/>
    <x v="1"/>
    <n v="5700"/>
    <d v="1899-12-30T00:53:57"/>
    <n v="164"/>
    <n v="635.08000000000004"/>
  </r>
  <r>
    <n v="58.772000000000006"/>
    <x v="8"/>
    <x v="5"/>
    <x v="0"/>
    <x v="2"/>
    <n v="50376"/>
    <d v="1899-12-30T07:53:03"/>
    <n v="1501"/>
    <n v="6575.99"/>
  </r>
  <r>
    <n v="13.433000000000002"/>
    <x v="8"/>
    <x v="6"/>
    <x v="0"/>
    <x v="0"/>
    <n v="11514"/>
    <d v="1899-12-30T01:35:48"/>
    <n v="362"/>
    <n v="66.41"/>
  </r>
  <r>
    <n v="11.06"/>
    <x v="8"/>
    <x v="6"/>
    <x v="0"/>
    <x v="1"/>
    <n v="9480"/>
    <d v="1899-12-30T01:24:44"/>
    <n v="290"/>
    <n v="145.68"/>
  </r>
  <r>
    <n v="38.017000000000003"/>
    <x v="8"/>
    <x v="6"/>
    <x v="0"/>
    <x v="2"/>
    <n v="32586"/>
    <d v="1899-12-30T04:30:34"/>
    <n v="1051"/>
    <n v="0"/>
  </r>
  <r>
    <n v="1.155"/>
    <x v="8"/>
    <x v="7"/>
    <x v="0"/>
    <x v="3"/>
    <n v="2772"/>
    <d v="1899-12-30T00:28:39"/>
    <n v="90"/>
    <n v="0"/>
  </r>
  <r>
    <n v="0.51749999999999996"/>
    <x v="8"/>
    <x v="7"/>
    <x v="0"/>
    <x v="4"/>
    <n v="1242"/>
    <d v="1899-12-30T00:13:33"/>
    <n v="40"/>
    <n v="0"/>
  </r>
  <r>
    <n v="14.658000000000001"/>
    <x v="8"/>
    <x v="7"/>
    <x v="0"/>
    <x v="0"/>
    <n v="12564"/>
    <d v="1899-12-30T01:48:12"/>
    <n v="380"/>
    <n v="2413.33"/>
  </r>
  <r>
    <n v="9.0160000000000018"/>
    <x v="8"/>
    <x v="7"/>
    <x v="0"/>
    <x v="1"/>
    <n v="7728"/>
    <d v="1899-12-30T01:07:13"/>
    <n v="239"/>
    <n v="0"/>
  </r>
  <r>
    <n v="37.107000000000006"/>
    <x v="8"/>
    <x v="7"/>
    <x v="0"/>
    <x v="2"/>
    <n v="31806"/>
    <d v="1899-12-30T04:34:22"/>
    <n v="999"/>
    <n v="702.77"/>
  </r>
  <r>
    <n v="0.52249999999999996"/>
    <x v="8"/>
    <x v="8"/>
    <x v="0"/>
    <x v="3"/>
    <n v="1254"/>
    <d v="1899-12-30T00:11:54"/>
    <n v="40"/>
    <n v="0"/>
  </r>
  <r>
    <n v="0.21000000000000002"/>
    <x v="8"/>
    <x v="8"/>
    <x v="0"/>
    <x v="4"/>
    <n v="504"/>
    <d v="1899-12-30T00:06:35"/>
    <n v="15"/>
    <n v="0"/>
  </r>
  <r>
    <n v="2.3730000000000002"/>
    <x v="8"/>
    <x v="8"/>
    <x v="0"/>
    <x v="0"/>
    <n v="2034"/>
    <d v="1899-12-30T00:15:14"/>
    <n v="69"/>
    <n v="0"/>
  </r>
  <r>
    <n v="1.484"/>
    <x v="8"/>
    <x v="8"/>
    <x v="0"/>
    <x v="1"/>
    <n v="1272"/>
    <d v="1899-12-30T00:10:53"/>
    <n v="40"/>
    <n v="151.94999999999999"/>
  </r>
  <r>
    <n v="7.5810000000000004"/>
    <x v="8"/>
    <x v="8"/>
    <x v="0"/>
    <x v="2"/>
    <n v="6498"/>
    <d v="1899-12-30T00:49:47"/>
    <n v="209"/>
    <n v="0"/>
  </r>
  <r>
    <n v="1.1875"/>
    <x v="8"/>
    <x v="9"/>
    <x v="0"/>
    <x v="3"/>
    <n v="2850"/>
    <d v="1899-12-30T00:32:26"/>
    <n v="88"/>
    <n v="0"/>
  </r>
  <r>
    <n v="0.625"/>
    <x v="8"/>
    <x v="9"/>
    <x v="0"/>
    <x v="4"/>
    <n v="1500"/>
    <d v="1899-12-30T00:16:51"/>
    <n v="47"/>
    <n v="0"/>
  </r>
  <r>
    <n v="12.152000000000001"/>
    <x v="8"/>
    <x v="9"/>
    <x v="0"/>
    <x v="0"/>
    <n v="10416"/>
    <d v="1899-12-30T01:28:32"/>
    <n v="328"/>
    <n v="280.23"/>
  </r>
  <r>
    <n v="9.3310000000000013"/>
    <x v="8"/>
    <x v="9"/>
    <x v="0"/>
    <x v="1"/>
    <n v="7998"/>
    <d v="1899-12-30T01:05:54"/>
    <n v="256"/>
    <n v="1462.14"/>
  </r>
  <r>
    <n v="23.856000000000002"/>
    <x v="8"/>
    <x v="9"/>
    <x v="0"/>
    <x v="2"/>
    <n v="20448"/>
    <d v="1899-12-30T02:53:34"/>
    <n v="657"/>
    <n v="0"/>
  </r>
  <r>
    <n v="7.0000000000000007E-2"/>
    <x v="8"/>
    <x v="10"/>
    <x v="0"/>
    <x v="2"/>
    <n v="60"/>
    <d v="1899-12-30T00:00:32"/>
    <n v="2"/>
    <n v="0"/>
  </r>
  <r>
    <n v="0.29500000000000004"/>
    <x v="8"/>
    <x v="11"/>
    <x v="0"/>
    <x v="3"/>
    <n v="708"/>
    <d v="1899-12-30T00:08:28"/>
    <n v="22"/>
    <n v="0"/>
  </r>
  <r>
    <n v="0.34500000000000003"/>
    <x v="8"/>
    <x v="11"/>
    <x v="0"/>
    <x v="4"/>
    <n v="828"/>
    <d v="1899-12-30T00:10:08"/>
    <n v="26"/>
    <n v="0"/>
  </r>
  <r>
    <n v="20.608000000000001"/>
    <x v="8"/>
    <x v="11"/>
    <x v="0"/>
    <x v="0"/>
    <n v="17664"/>
    <d v="1899-12-30T02:29:45"/>
    <n v="550"/>
    <n v="997.67"/>
  </r>
  <r>
    <n v="11.795000000000002"/>
    <x v="8"/>
    <x v="11"/>
    <x v="0"/>
    <x v="1"/>
    <n v="10110"/>
    <d v="1899-12-30T01:36:45"/>
    <n v="297"/>
    <n v="3089.34"/>
  </r>
  <r>
    <n v="77.924000000000007"/>
    <x v="8"/>
    <x v="11"/>
    <x v="0"/>
    <x v="2"/>
    <n v="66792"/>
    <d v="1899-12-30T09:31:23"/>
    <n v="2138"/>
    <n v="10083.709999999999"/>
  </r>
  <r>
    <n v="28.623000000000001"/>
    <x v="8"/>
    <x v="15"/>
    <x v="0"/>
    <x v="0"/>
    <n v="24534"/>
    <d v="1899-12-30T03:38:22"/>
    <n v="731"/>
    <n v="5015.62"/>
  </r>
  <r>
    <n v="13.986000000000002"/>
    <x v="8"/>
    <x v="15"/>
    <x v="0"/>
    <x v="1"/>
    <n v="11988"/>
    <d v="1899-12-30T01:48:00"/>
    <n v="365"/>
    <n v="874.87"/>
  </r>
  <r>
    <n v="56.287000000000006"/>
    <x v="8"/>
    <x v="15"/>
    <x v="0"/>
    <x v="2"/>
    <n v="48246"/>
    <d v="1899-12-30T07:30:20"/>
    <n v="1457"/>
    <n v="6545.63"/>
  </r>
  <r>
    <n v="2.6880000000000002"/>
    <x v="8"/>
    <x v="23"/>
    <x v="0"/>
    <x v="0"/>
    <n v="2304"/>
    <d v="1899-12-30T00:20:36"/>
    <n v="73"/>
    <n v="0"/>
  </r>
  <r>
    <n v="0.95200000000000007"/>
    <x v="8"/>
    <x v="23"/>
    <x v="0"/>
    <x v="1"/>
    <n v="816"/>
    <d v="1899-12-30T00:07:29"/>
    <n v="26"/>
    <n v="0"/>
  </r>
  <r>
    <n v="5.6910000000000007"/>
    <x v="8"/>
    <x v="23"/>
    <x v="0"/>
    <x v="2"/>
    <n v="4878"/>
    <d v="1899-12-30T00:50:33"/>
    <n v="145"/>
    <n v="0"/>
  </r>
  <r>
    <n v="0.56000000000000005"/>
    <x v="8"/>
    <x v="16"/>
    <x v="0"/>
    <x v="0"/>
    <n v="480"/>
    <d v="1899-12-30T00:04:18"/>
    <n v="17"/>
    <n v="0"/>
  </r>
  <r>
    <n v="0.32200000000000001"/>
    <x v="8"/>
    <x v="16"/>
    <x v="0"/>
    <x v="1"/>
    <n v="276"/>
    <d v="1899-12-30T00:02:30"/>
    <n v="9"/>
    <n v="0"/>
  </r>
  <r>
    <n v="1.484"/>
    <x v="8"/>
    <x v="16"/>
    <x v="0"/>
    <x v="2"/>
    <n v="1272"/>
    <d v="1899-12-30T00:10:39"/>
    <n v="41"/>
    <n v="0"/>
  </r>
  <r>
    <n v="24.738"/>
    <x v="8"/>
    <x v="17"/>
    <x v="0"/>
    <x v="0"/>
    <n v="21204"/>
    <d v="1899-12-30T02:59:23"/>
    <n v="659"/>
    <n v="921.83"/>
  </r>
  <r>
    <n v="6.8950000000000005"/>
    <x v="8"/>
    <x v="17"/>
    <x v="0"/>
    <x v="1"/>
    <n v="5910"/>
    <d v="1899-12-30T00:53:08"/>
    <n v="179"/>
    <n v="1236.9100000000001"/>
  </r>
  <r>
    <n v="26.026000000000003"/>
    <x v="8"/>
    <x v="17"/>
    <x v="0"/>
    <x v="2"/>
    <n v="22308"/>
    <d v="1899-12-30T03:18:42"/>
    <n v="704"/>
    <n v="928.04"/>
  </r>
  <r>
    <n v="2.9375"/>
    <x v="8"/>
    <x v="18"/>
    <x v="0"/>
    <x v="3"/>
    <n v="7050"/>
    <d v="1899-12-30T01:11:01"/>
    <n v="228"/>
    <n v="0"/>
  </r>
  <r>
    <n v="1.2150000000000001"/>
    <x v="8"/>
    <x v="18"/>
    <x v="0"/>
    <x v="4"/>
    <n v="2916"/>
    <d v="1899-12-30T00:32:09"/>
    <n v="94"/>
    <n v="0"/>
  </r>
  <r>
    <n v="13.244"/>
    <x v="8"/>
    <x v="18"/>
    <x v="0"/>
    <x v="0"/>
    <n v="11352"/>
    <d v="1899-12-30T01:29:52"/>
    <n v="364"/>
    <n v="0"/>
  </r>
  <r>
    <n v="10.745000000000001"/>
    <x v="8"/>
    <x v="18"/>
    <x v="0"/>
    <x v="1"/>
    <n v="9210"/>
    <d v="1899-12-30T01:11:51"/>
    <n v="292"/>
    <n v="471.09"/>
  </r>
  <r>
    <n v="45.360000000000007"/>
    <x v="8"/>
    <x v="18"/>
    <x v="0"/>
    <x v="2"/>
    <n v="38880"/>
    <d v="1899-12-30T05:17:03"/>
    <n v="1264"/>
    <n v="0"/>
  </r>
  <r>
    <n v="11.23"/>
    <x v="8"/>
    <x v="20"/>
    <x v="0"/>
    <x v="3"/>
    <n v="26952"/>
    <d v="1899-12-30T05:38:00"/>
    <n v="752"/>
    <n v="0"/>
  </r>
  <r>
    <n v="4.1900000000000004"/>
    <x v="8"/>
    <x v="20"/>
    <x v="0"/>
    <x v="4"/>
    <n v="10056"/>
    <d v="1899-12-30T02:13:43"/>
    <n v="282"/>
    <n v="0"/>
  </r>
  <r>
    <n v="72.849000000000004"/>
    <x v="8"/>
    <x v="20"/>
    <x v="0"/>
    <x v="0"/>
    <n v="62442"/>
    <d v="1899-12-30T09:35:47"/>
    <n v="1827"/>
    <n v="1177.27"/>
  </r>
  <r>
    <n v="39.795000000000002"/>
    <x v="8"/>
    <x v="20"/>
    <x v="0"/>
    <x v="1"/>
    <n v="34110"/>
    <d v="1899-12-30T05:31:04"/>
    <n v="992"/>
    <n v="472.66"/>
  </r>
  <r>
    <n v="233.82800000000003"/>
    <x v="8"/>
    <x v="20"/>
    <x v="0"/>
    <x v="2"/>
    <n v="200424"/>
    <d v="1899-12-31T07:40:55"/>
    <n v="5900"/>
    <n v="4695.8599999999997"/>
  </r>
  <r>
    <n v="59.136000000000003"/>
    <x v="8"/>
    <x v="22"/>
    <x v="0"/>
    <x v="0"/>
    <n v="50688"/>
    <d v="1899-12-30T07:37:09"/>
    <n v="1507"/>
    <n v="689.95"/>
  </r>
  <r>
    <n v="36.435000000000002"/>
    <x v="8"/>
    <x v="22"/>
    <x v="0"/>
    <x v="1"/>
    <n v="31230"/>
    <d v="1899-12-30T05:03:52"/>
    <n v="888"/>
    <n v="1445.17"/>
  </r>
  <r>
    <n v="240.50600000000003"/>
    <x v="8"/>
    <x v="22"/>
    <x v="0"/>
    <x v="2"/>
    <n v="206148"/>
    <d v="1899-12-31T07:18:53"/>
    <n v="6125"/>
    <n v="16235.589"/>
  </r>
  <r>
    <n v="1.2500000000000001E-2"/>
    <x v="8"/>
    <x v="21"/>
    <x v="0"/>
    <x v="3"/>
    <n v="30"/>
    <n v="9.2592592592592602E-5"/>
    <n v="1"/>
    <n v="0"/>
  </r>
  <r>
    <n v="3.1850000000000005"/>
    <x v="8"/>
    <x v="21"/>
    <x v="0"/>
    <x v="0"/>
    <n v="2730"/>
    <d v="1899-12-30T00:29:16"/>
    <n v="79"/>
    <n v="0"/>
  </r>
  <r>
    <n v="2.4430000000000001"/>
    <x v="8"/>
    <x v="21"/>
    <x v="0"/>
    <x v="1"/>
    <n v="2094"/>
    <d v="1899-12-30T00:23:11"/>
    <n v="63"/>
    <n v="0"/>
  </r>
  <r>
    <n v="5.1450000000000005"/>
    <x v="8"/>
    <x v="21"/>
    <x v="0"/>
    <x v="2"/>
    <n v="4410"/>
    <d v="1899-12-30T00:51:10"/>
    <n v="118"/>
    <n v="152.56"/>
  </r>
  <r>
    <n v="8.5609999999999999"/>
    <x v="9"/>
    <x v="0"/>
    <x v="0"/>
    <x v="0"/>
    <n v="7338"/>
    <d v="1899-12-30T01:10:31"/>
    <n v="213"/>
    <n v="1079.68"/>
  </r>
  <r>
    <n v="11.151000000000002"/>
    <x v="9"/>
    <x v="0"/>
    <x v="0"/>
    <x v="1"/>
    <n v="9558"/>
    <d v="1899-12-30T01:39:21"/>
    <n v="266"/>
    <n v="4541.17"/>
  </r>
  <r>
    <n v="40.677000000000007"/>
    <x v="9"/>
    <x v="0"/>
    <x v="0"/>
    <x v="2"/>
    <n v="34866"/>
    <d v="1899-12-30T05:16:33"/>
    <n v="1031"/>
    <n v="1683.01"/>
  </r>
  <r>
    <n v="5.7600000000000007"/>
    <x v="9"/>
    <x v="1"/>
    <x v="0"/>
    <x v="3"/>
    <n v="13824"/>
    <d v="1899-12-30T02:24:01"/>
    <n v="431"/>
    <n v="0"/>
  </r>
  <r>
    <n v="1.7825"/>
    <x v="9"/>
    <x v="1"/>
    <x v="0"/>
    <x v="4"/>
    <n v="4278"/>
    <d v="1899-12-30T00:47:32"/>
    <n v="140"/>
    <n v="0"/>
  </r>
  <r>
    <n v="38.185000000000002"/>
    <x v="9"/>
    <x v="1"/>
    <x v="0"/>
    <x v="0"/>
    <n v="32730"/>
    <d v="1899-12-30T05:00:49"/>
    <n v="973"/>
    <n v="0"/>
  </r>
  <r>
    <n v="28.070000000000004"/>
    <x v="9"/>
    <x v="1"/>
    <x v="0"/>
    <x v="1"/>
    <n v="24060"/>
    <d v="1899-12-30T03:48:41"/>
    <n v="706"/>
    <n v="289.06"/>
  </r>
  <r>
    <n v="191.744"/>
    <x v="9"/>
    <x v="1"/>
    <x v="0"/>
    <x v="2"/>
    <n v="164352"/>
    <d v="1899-12-31T01:59:28"/>
    <n v="4901"/>
    <n v="4198.18"/>
  </r>
  <r>
    <n v="8.4275000000000002"/>
    <x v="9"/>
    <x v="2"/>
    <x v="0"/>
    <x v="3"/>
    <n v="20226"/>
    <d v="1899-12-30T03:26:05"/>
    <n v="650"/>
    <n v="0"/>
  </r>
  <r>
    <n v="2.7475000000000005"/>
    <x v="9"/>
    <x v="2"/>
    <x v="0"/>
    <x v="4"/>
    <n v="6594"/>
    <d v="1899-12-30T01:13:41"/>
    <n v="213"/>
    <n v="0"/>
  </r>
  <r>
    <n v="32.536000000000001"/>
    <x v="9"/>
    <x v="2"/>
    <x v="0"/>
    <x v="0"/>
    <n v="27888"/>
    <d v="1899-12-30T03:40:53"/>
    <n v="901"/>
    <n v="300"/>
  </r>
  <r>
    <n v="29.211000000000002"/>
    <x v="9"/>
    <x v="2"/>
    <x v="0"/>
    <x v="1"/>
    <n v="25038"/>
    <d v="1899-12-30T03:25:07"/>
    <n v="793"/>
    <n v="300"/>
  </r>
  <r>
    <n v="155.85500000000002"/>
    <x v="9"/>
    <x v="2"/>
    <x v="0"/>
    <x v="2"/>
    <n v="133590"/>
    <d v="1899-12-30T18:38:32"/>
    <n v="4267"/>
    <n v="985.17"/>
  </r>
  <r>
    <n v="0.17"/>
    <x v="9"/>
    <x v="3"/>
    <x v="0"/>
    <x v="3"/>
    <n v="408"/>
    <d v="1899-12-30T00:04:41"/>
    <n v="12"/>
    <n v="0"/>
  </r>
  <r>
    <n v="0.1"/>
    <x v="9"/>
    <x v="3"/>
    <x v="0"/>
    <x v="4"/>
    <n v="240"/>
    <d v="1899-12-30T00:03:02"/>
    <n v="7"/>
    <n v="0"/>
  </r>
  <r>
    <n v="3.5910000000000002"/>
    <x v="9"/>
    <x v="3"/>
    <x v="0"/>
    <x v="0"/>
    <n v="3078"/>
    <d v="1899-12-30T00:34:28"/>
    <n v="81"/>
    <n v="0"/>
  </r>
  <r>
    <n v="1.0290000000000001"/>
    <x v="9"/>
    <x v="3"/>
    <x v="0"/>
    <x v="1"/>
    <n v="882"/>
    <d v="1899-12-30T00:10:50"/>
    <n v="22"/>
    <n v="0"/>
  </r>
  <r>
    <n v="10.367000000000001"/>
    <x v="9"/>
    <x v="3"/>
    <x v="0"/>
    <x v="2"/>
    <n v="8886"/>
    <d v="1899-12-30T01:39:13"/>
    <n v="239"/>
    <n v="0"/>
  </r>
  <r>
    <n v="0.34300000000000008"/>
    <x v="9"/>
    <x v="26"/>
    <x v="0"/>
    <x v="0"/>
    <n v="294"/>
    <d v="1899-12-30T00:03:58"/>
    <n v="6"/>
    <n v="327.05"/>
  </r>
  <r>
    <n v="17.101000000000003"/>
    <x v="9"/>
    <x v="4"/>
    <x v="0"/>
    <x v="0"/>
    <n v="14658"/>
    <d v="1899-12-30T02:01:15"/>
    <n v="464"/>
    <n v="936.69"/>
  </r>
  <r>
    <n v="11.123000000000001"/>
    <x v="9"/>
    <x v="4"/>
    <x v="0"/>
    <x v="1"/>
    <n v="9534"/>
    <d v="1899-12-30T01:13:53"/>
    <n v="302"/>
    <n v="0"/>
  </r>
  <r>
    <n v="113.456"/>
    <x v="9"/>
    <x v="4"/>
    <x v="0"/>
    <x v="2"/>
    <n v="97248"/>
    <d v="1899-12-30T13:38:57"/>
    <n v="3039"/>
    <n v="3314.34"/>
  </r>
  <r>
    <n v="13.475000000000001"/>
    <x v="9"/>
    <x v="5"/>
    <x v="0"/>
    <x v="0"/>
    <n v="11550"/>
    <d v="1899-12-30T01:33:45"/>
    <n v="359"/>
    <n v="252.01"/>
  </r>
  <r>
    <n v="8.043000000000001"/>
    <x v="9"/>
    <x v="5"/>
    <x v="0"/>
    <x v="1"/>
    <n v="6894"/>
    <d v="1899-12-30T01:00:16"/>
    <n v="210"/>
    <n v="182.19"/>
  </r>
  <r>
    <n v="119.34300000000002"/>
    <x v="9"/>
    <x v="5"/>
    <x v="0"/>
    <x v="2"/>
    <n v="102294"/>
    <d v="1899-12-30T15:39:31"/>
    <n v="3104"/>
    <n v="6748.2"/>
  </r>
  <r>
    <n v="3.0925000000000002"/>
    <x v="9"/>
    <x v="6"/>
    <x v="0"/>
    <x v="3"/>
    <n v="7422"/>
    <d v="1899-12-30T01:39:20"/>
    <n v="206"/>
    <n v="0"/>
  </r>
  <r>
    <n v="1"/>
    <x v="9"/>
    <x v="6"/>
    <x v="0"/>
    <x v="4"/>
    <n v="2400"/>
    <d v="1899-12-30T00:32:14"/>
    <n v="61"/>
    <n v="0"/>
  </r>
  <r>
    <n v="27.517000000000003"/>
    <x v="9"/>
    <x v="6"/>
    <x v="0"/>
    <x v="0"/>
    <n v="23586"/>
    <d v="1899-12-30T03:50:32"/>
    <n v="693"/>
    <n v="1504.52"/>
  </r>
  <r>
    <n v="30.282000000000004"/>
    <x v="9"/>
    <x v="6"/>
    <x v="0"/>
    <x v="1"/>
    <n v="25956"/>
    <d v="1899-12-30T04:15:42"/>
    <n v="758"/>
    <n v="1369.97"/>
  </r>
  <r>
    <n v="55.94400000000001"/>
    <x v="9"/>
    <x v="6"/>
    <x v="0"/>
    <x v="2"/>
    <n v="47952"/>
    <d v="1899-12-30T07:45:39"/>
    <n v="1450"/>
    <n v="312.58"/>
  </r>
  <r>
    <n v="2.0850000000000004"/>
    <x v="9"/>
    <x v="7"/>
    <x v="0"/>
    <x v="3"/>
    <n v="5004"/>
    <d v="1899-12-30T00:55:05"/>
    <n v="155"/>
    <n v="0"/>
  </r>
  <r>
    <n v="1.07"/>
    <x v="9"/>
    <x v="7"/>
    <x v="0"/>
    <x v="4"/>
    <n v="2568"/>
    <d v="1899-12-30T00:30:27"/>
    <n v="77"/>
    <n v="0"/>
  </r>
  <r>
    <n v="35.945"/>
    <x v="9"/>
    <x v="7"/>
    <x v="0"/>
    <x v="0"/>
    <n v="30810"/>
    <d v="1899-12-30T04:21:17"/>
    <n v="940"/>
    <n v="403.69"/>
  </r>
  <r>
    <n v="26.943000000000001"/>
    <x v="9"/>
    <x v="7"/>
    <x v="0"/>
    <x v="1"/>
    <n v="23094"/>
    <d v="1899-12-30T03:20:35"/>
    <n v="718"/>
    <n v="1094.6199999999999"/>
  </r>
  <r>
    <n v="105.777"/>
    <x v="9"/>
    <x v="7"/>
    <x v="0"/>
    <x v="2"/>
    <n v="90666"/>
    <d v="1899-12-30T13:28:32"/>
    <n v="2817"/>
    <n v="27787"/>
  </r>
  <r>
    <n v="0.875"/>
    <x v="9"/>
    <x v="8"/>
    <x v="0"/>
    <x v="3"/>
    <n v="2100"/>
    <d v="1899-12-30T00:21:43"/>
    <n v="69"/>
    <n v="0"/>
  </r>
  <r>
    <n v="0.27"/>
    <x v="9"/>
    <x v="8"/>
    <x v="0"/>
    <x v="4"/>
    <n v="648"/>
    <d v="1899-12-30T00:08:41"/>
    <n v="17"/>
    <n v="0"/>
  </r>
  <r>
    <n v="5.0750000000000002"/>
    <x v="9"/>
    <x v="8"/>
    <x v="0"/>
    <x v="0"/>
    <n v="4350"/>
    <d v="1899-12-30T00:38:41"/>
    <n v="134"/>
    <n v="0"/>
  </r>
  <r>
    <n v="4.0670000000000002"/>
    <x v="9"/>
    <x v="8"/>
    <x v="0"/>
    <x v="1"/>
    <n v="3486"/>
    <d v="1899-12-30T00:29:39"/>
    <n v="111"/>
    <n v="0"/>
  </r>
  <r>
    <n v="23.905000000000001"/>
    <x v="9"/>
    <x v="8"/>
    <x v="0"/>
    <x v="2"/>
    <n v="20490"/>
    <d v="1899-12-30T02:48:48"/>
    <n v="655"/>
    <n v="1004.21"/>
  </r>
  <r>
    <n v="2"/>
    <x v="9"/>
    <x v="9"/>
    <x v="0"/>
    <x v="3"/>
    <n v="4800"/>
    <d v="1899-12-30T00:54:13"/>
    <n v="141"/>
    <n v="0"/>
  </r>
  <r>
    <n v="0.72000000000000008"/>
    <x v="9"/>
    <x v="9"/>
    <x v="0"/>
    <x v="4"/>
    <n v="1728"/>
    <d v="1899-12-30T00:20:37"/>
    <n v="53"/>
    <n v="0"/>
  </r>
  <r>
    <n v="24.647000000000006"/>
    <x v="9"/>
    <x v="9"/>
    <x v="0"/>
    <x v="0"/>
    <n v="21126"/>
    <d v="1899-12-30T03:12:18"/>
    <n v="640"/>
    <n v="356.24"/>
  </r>
  <r>
    <n v="17.738000000000003"/>
    <x v="9"/>
    <x v="9"/>
    <x v="0"/>
    <x v="1"/>
    <n v="15204"/>
    <d v="1899-12-30T02:21:49"/>
    <n v="455"/>
    <n v="571.57000000000005"/>
  </r>
  <r>
    <n v="75.656000000000006"/>
    <x v="9"/>
    <x v="9"/>
    <x v="0"/>
    <x v="2"/>
    <n v="64848"/>
    <d v="1899-12-30T10:04:02"/>
    <n v="2034"/>
    <n v="768.28"/>
  </r>
  <r>
    <n v="2.5000000000000001E-2"/>
    <x v="9"/>
    <x v="10"/>
    <x v="0"/>
    <x v="3"/>
    <n v="60"/>
    <d v="1899-12-30T00:00:45"/>
    <n v="2"/>
    <n v="0"/>
  </r>
  <r>
    <n v="1.2500000000000001E-2"/>
    <x v="9"/>
    <x v="10"/>
    <x v="0"/>
    <x v="4"/>
    <n v="30"/>
    <d v="1899-12-30T00:00:21"/>
    <n v="1"/>
    <n v="0"/>
  </r>
  <r>
    <n v="3.5000000000000003E-2"/>
    <x v="9"/>
    <x v="10"/>
    <x v="0"/>
    <x v="1"/>
    <n v="30"/>
    <d v="1899-12-30T00:00:23"/>
    <n v="1"/>
    <n v="0"/>
  </r>
  <r>
    <n v="0.53900000000000003"/>
    <x v="9"/>
    <x v="10"/>
    <x v="0"/>
    <x v="2"/>
    <n v="462"/>
    <d v="1899-12-30T00:04:21"/>
    <n v="13"/>
    <n v="0"/>
  </r>
  <r>
    <n v="42.405999999999999"/>
    <x v="9"/>
    <x v="11"/>
    <x v="0"/>
    <x v="0"/>
    <n v="36348"/>
    <d v="1899-12-30T05:11:52"/>
    <n v="1122"/>
    <n v="2164.0100000000002"/>
  </r>
  <r>
    <n v="19.572000000000003"/>
    <x v="9"/>
    <x v="11"/>
    <x v="0"/>
    <x v="1"/>
    <n v="16776"/>
    <d v="1899-12-30T02:30:55"/>
    <n v="517"/>
    <n v="383.01"/>
  </r>
  <r>
    <n v="155.05700000000002"/>
    <x v="9"/>
    <x v="11"/>
    <x v="0"/>
    <x v="2"/>
    <n v="132906"/>
    <d v="1899-12-30T19:42:07"/>
    <n v="4123"/>
    <n v="17811.72"/>
  </r>
  <r>
    <n v="8.2500000000000004E-2"/>
    <x v="9"/>
    <x v="13"/>
    <x v="0"/>
    <x v="3"/>
    <n v="198"/>
    <d v="1899-12-30T00:02:05"/>
    <n v="6"/>
    <n v="0"/>
  </r>
  <r>
    <n v="8.7500000000000008E-2"/>
    <x v="9"/>
    <x v="13"/>
    <x v="0"/>
    <x v="4"/>
    <n v="210"/>
    <d v="1899-12-30T00:02:15"/>
    <n v="7"/>
    <n v="0"/>
  </r>
  <r>
    <n v="0.35000000000000003"/>
    <x v="9"/>
    <x v="13"/>
    <x v="0"/>
    <x v="0"/>
    <n v="300"/>
    <d v="1899-12-30T00:02:30"/>
    <n v="10"/>
    <n v="0"/>
  </r>
  <r>
    <n v="0.75600000000000012"/>
    <x v="9"/>
    <x v="13"/>
    <x v="0"/>
    <x v="1"/>
    <n v="648"/>
    <d v="1899-12-30T00:07:59"/>
    <n v="14"/>
    <n v="0"/>
  </r>
  <r>
    <n v="0.53900000000000003"/>
    <x v="9"/>
    <x v="13"/>
    <x v="0"/>
    <x v="2"/>
    <n v="462"/>
    <d v="1899-12-30T00:05:05"/>
    <n v="12"/>
    <n v="1599.51"/>
  </r>
  <r>
    <n v="0.33750000000000002"/>
    <x v="9"/>
    <x v="14"/>
    <x v="0"/>
    <x v="3"/>
    <n v="810"/>
    <d v="1899-12-30T00:09:04"/>
    <n v="26"/>
    <n v="0"/>
  </r>
  <r>
    <n v="0.1525"/>
    <x v="9"/>
    <x v="14"/>
    <x v="0"/>
    <x v="4"/>
    <n v="366"/>
    <d v="1899-12-30T00:05:08"/>
    <n v="11"/>
    <n v="0"/>
  </r>
  <r>
    <n v="0.90300000000000014"/>
    <x v="9"/>
    <x v="14"/>
    <x v="0"/>
    <x v="0"/>
    <n v="774"/>
    <d v="1899-12-30T00:09:10"/>
    <n v="22"/>
    <n v="0"/>
  </r>
  <r>
    <n v="7.0000000000000007E-2"/>
    <x v="9"/>
    <x v="14"/>
    <x v="0"/>
    <x v="1"/>
    <n v="60"/>
    <d v="1899-12-30T00:00:33"/>
    <n v="2"/>
    <n v="0"/>
  </r>
  <r>
    <n v="1.61"/>
    <x v="9"/>
    <x v="14"/>
    <x v="0"/>
    <x v="2"/>
    <n v="1380"/>
    <d v="1899-12-30T00:16:11"/>
    <n v="39"/>
    <n v="0"/>
  </r>
  <r>
    <n v="41.510000000000005"/>
    <x v="9"/>
    <x v="15"/>
    <x v="0"/>
    <x v="0"/>
    <n v="35580"/>
    <d v="1899-12-30T05:25:06"/>
    <n v="1061"/>
    <n v="2063.88"/>
  </r>
  <r>
    <n v="21.581000000000003"/>
    <x v="9"/>
    <x v="15"/>
    <x v="0"/>
    <x v="1"/>
    <n v="18498"/>
    <d v="1899-12-30T02:41:43"/>
    <n v="553"/>
    <n v="2582.52"/>
  </r>
  <r>
    <n v="134.78500000000003"/>
    <x v="9"/>
    <x v="15"/>
    <x v="0"/>
    <x v="2"/>
    <n v="115530"/>
    <d v="1899-12-30T17:23:48"/>
    <n v="3499"/>
    <n v="8713.34"/>
  </r>
  <r>
    <n v="3.5490000000000004"/>
    <x v="9"/>
    <x v="23"/>
    <x v="0"/>
    <x v="0"/>
    <n v="3042"/>
    <d v="1899-12-30T00:27:13"/>
    <n v="92"/>
    <n v="0"/>
  </r>
  <r>
    <n v="1.3650000000000002"/>
    <x v="9"/>
    <x v="23"/>
    <x v="0"/>
    <x v="1"/>
    <n v="1170"/>
    <d v="1899-12-30T00:10:43"/>
    <n v="39"/>
    <n v="0"/>
  </r>
  <r>
    <n v="9.6250000000000018"/>
    <x v="9"/>
    <x v="23"/>
    <x v="0"/>
    <x v="2"/>
    <n v="8250"/>
    <d v="1899-12-30T01:20:41"/>
    <n v="256"/>
    <n v="0"/>
  </r>
  <r>
    <n v="0.66500000000000004"/>
    <x v="9"/>
    <x v="16"/>
    <x v="0"/>
    <x v="0"/>
    <n v="570"/>
    <d v="1899-12-30T00:04:58"/>
    <n v="19"/>
    <n v="0"/>
  </r>
  <r>
    <n v="0.17500000000000002"/>
    <x v="9"/>
    <x v="16"/>
    <x v="0"/>
    <x v="1"/>
    <n v="150"/>
    <d v="1899-12-30T00:01:20"/>
    <n v="6"/>
    <n v="0"/>
  </r>
  <r>
    <n v="3.3670000000000004"/>
    <x v="9"/>
    <x v="16"/>
    <x v="0"/>
    <x v="2"/>
    <n v="2886"/>
    <d v="1899-12-30T00:25:31"/>
    <n v="93"/>
    <n v="0"/>
  </r>
  <r>
    <n v="32.753"/>
    <x v="9"/>
    <x v="17"/>
    <x v="0"/>
    <x v="0"/>
    <n v="28074"/>
    <d v="1899-12-30T03:51:43"/>
    <n v="867"/>
    <n v="695.93"/>
  </r>
  <r>
    <n v="9.2189999999999994"/>
    <x v="9"/>
    <x v="17"/>
    <x v="0"/>
    <x v="1"/>
    <n v="7902"/>
    <d v="1899-12-30T00:58:23"/>
    <n v="255"/>
    <n v="1515.27"/>
  </r>
  <r>
    <n v="75.271000000000001"/>
    <x v="9"/>
    <x v="17"/>
    <x v="0"/>
    <x v="2"/>
    <n v="64518"/>
    <d v="1899-12-30T09:27:55"/>
    <n v="1991"/>
    <n v="3722.4"/>
  </r>
  <r>
    <n v="2.23"/>
    <x v="9"/>
    <x v="18"/>
    <x v="0"/>
    <x v="3"/>
    <n v="5352"/>
    <d v="1899-12-30T00:59:26"/>
    <n v="164"/>
    <n v="0"/>
  </r>
  <r>
    <n v="0.72000000000000008"/>
    <x v="9"/>
    <x v="18"/>
    <x v="0"/>
    <x v="4"/>
    <n v="1728"/>
    <d v="1899-12-30T00:19:13"/>
    <n v="56"/>
    <n v="0"/>
  </r>
  <r>
    <n v="16.989000000000001"/>
    <x v="9"/>
    <x v="18"/>
    <x v="0"/>
    <x v="0"/>
    <n v="14562"/>
    <d v="1899-12-30T01:58:13"/>
    <n v="462"/>
    <n v="0"/>
  </r>
  <r>
    <n v="14.217000000000001"/>
    <x v="9"/>
    <x v="18"/>
    <x v="0"/>
    <x v="1"/>
    <n v="12186"/>
    <d v="1899-12-30T01:46:33"/>
    <n v="365"/>
    <n v="460.13"/>
  </r>
  <r>
    <n v="87.283000000000015"/>
    <x v="9"/>
    <x v="18"/>
    <x v="0"/>
    <x v="2"/>
    <n v="74814"/>
    <d v="1899-12-30T10:55:32"/>
    <n v="2349"/>
    <n v="3190.41"/>
  </r>
  <r>
    <n v="10.4"/>
    <x v="9"/>
    <x v="20"/>
    <x v="0"/>
    <x v="3"/>
    <n v="24960"/>
    <d v="1899-12-30T05:14:31"/>
    <n v="686"/>
    <n v="0"/>
  </r>
  <r>
    <n v="1.3800000000000001"/>
    <x v="9"/>
    <x v="20"/>
    <x v="0"/>
    <x v="4"/>
    <n v="3312"/>
    <d v="1899-12-30T00:46:52"/>
    <n v="88"/>
    <n v="0"/>
  </r>
  <r>
    <n v="133.89600000000002"/>
    <x v="9"/>
    <x v="20"/>
    <x v="0"/>
    <x v="0"/>
    <n v="114768"/>
    <d v="1899-12-30T18:03:31"/>
    <n v="3398"/>
    <n v="1244.0899999999999"/>
  </r>
  <r>
    <n v="90.083000000000013"/>
    <x v="9"/>
    <x v="20"/>
    <x v="0"/>
    <x v="1"/>
    <n v="77214"/>
    <d v="1899-12-30T12:05:50"/>
    <n v="2291"/>
    <n v="1685.79"/>
  </r>
  <r>
    <n v="765.96800000000007"/>
    <x v="9"/>
    <x v="20"/>
    <x v="0"/>
    <x v="2"/>
    <n v="656544"/>
    <d v="1900-01-03T08:05:26"/>
    <n v="19597"/>
    <n v="7965.67"/>
  </r>
  <r>
    <n v="60.529000000000011"/>
    <x v="9"/>
    <x v="22"/>
    <x v="0"/>
    <x v="0"/>
    <n v="51882"/>
    <d v="1899-12-30T08:12:04"/>
    <n v="1531"/>
    <n v="572.66"/>
  </r>
  <r>
    <n v="42.245000000000005"/>
    <x v="9"/>
    <x v="22"/>
    <x v="0"/>
    <x v="1"/>
    <n v="36210"/>
    <d v="1899-12-30T05:55:53"/>
    <n v="1044"/>
    <n v="99.29"/>
  </r>
  <r>
    <n v="344.29500000000002"/>
    <x v="9"/>
    <x v="22"/>
    <x v="0"/>
    <x v="2"/>
    <n v="295110"/>
    <d v="1899-12-31T22:36:30"/>
    <n v="8754"/>
    <n v="11791.65"/>
  </r>
  <r>
    <n v="3.7500000000000006E-2"/>
    <x v="9"/>
    <x v="21"/>
    <x v="0"/>
    <x v="3"/>
    <n v="90"/>
    <d v="1899-12-30T00:00:24"/>
    <n v="3"/>
    <n v="0"/>
  </r>
  <r>
    <n v="2.1070000000000002"/>
    <x v="9"/>
    <x v="21"/>
    <x v="0"/>
    <x v="0"/>
    <n v="1806"/>
    <d v="1899-12-30T00:20:53"/>
    <n v="49"/>
    <n v="0"/>
  </r>
  <r>
    <n v="1.7360000000000002"/>
    <x v="9"/>
    <x v="21"/>
    <x v="0"/>
    <x v="1"/>
    <n v="1488"/>
    <d v="1899-12-30T00:17:04"/>
    <n v="38"/>
    <n v="0"/>
  </r>
  <r>
    <n v="17.822000000000003"/>
    <x v="9"/>
    <x v="21"/>
    <x v="0"/>
    <x v="2"/>
    <n v="15276"/>
    <d v="1899-12-30T02:54:17"/>
    <n v="433"/>
    <n v="387.65"/>
  </r>
  <r>
    <n v="0.4830000000000001"/>
    <x v="9"/>
    <x v="25"/>
    <x v="0"/>
    <x v="0"/>
    <n v="414"/>
    <d v="1899-12-30T00:05:33"/>
    <n v="9"/>
    <n v="140.50399999999999"/>
  </r>
  <r>
    <n v="0.8650000000000001"/>
    <x v="10"/>
    <x v="0"/>
    <x v="0"/>
    <x v="3"/>
    <n v="2076"/>
    <d v="1899-12-30T00:18:50"/>
    <n v="66"/>
    <n v="0"/>
  </r>
  <r>
    <n v="0.11750000000000001"/>
    <x v="10"/>
    <x v="0"/>
    <x v="0"/>
    <x v="4"/>
    <n v="282"/>
    <d v="1899-12-30T00:03:29"/>
    <n v="7"/>
    <n v="0"/>
  </r>
  <r>
    <n v="5.8450000000000006"/>
    <x v="10"/>
    <x v="0"/>
    <x v="0"/>
    <x v="0"/>
    <n v="5010"/>
    <d v="1899-12-30T00:46:42"/>
    <n v="145"/>
    <n v="95.17"/>
  </r>
  <r>
    <n v="6.2510000000000003"/>
    <x v="10"/>
    <x v="0"/>
    <x v="0"/>
    <x v="1"/>
    <n v="5358"/>
    <d v="1899-12-30T00:48:06"/>
    <n v="157"/>
    <n v="7"/>
  </r>
  <r>
    <n v="50.757000000000005"/>
    <x v="10"/>
    <x v="0"/>
    <x v="0"/>
    <x v="2"/>
    <n v="43506"/>
    <d v="1899-12-30T05:47:45"/>
    <n v="1345"/>
    <n v="740.91"/>
  </r>
  <r>
    <n v="5.59"/>
    <x v="10"/>
    <x v="1"/>
    <x v="0"/>
    <x v="3"/>
    <n v="13416"/>
    <d v="1899-12-30T02:19:32"/>
    <n v="421"/>
    <n v="0"/>
  </r>
  <r>
    <n v="2.0524999999999998"/>
    <x v="10"/>
    <x v="1"/>
    <x v="0"/>
    <x v="4"/>
    <n v="4926"/>
    <d v="1899-12-30T00:56:44"/>
    <n v="152"/>
    <n v="0"/>
  </r>
  <r>
    <n v="37.70900000000001"/>
    <x v="10"/>
    <x v="1"/>
    <x v="0"/>
    <x v="0"/>
    <n v="32322"/>
    <d v="1899-12-30T05:00:15"/>
    <n v="933"/>
    <n v="1846.15"/>
  </r>
  <r>
    <n v="26.985000000000003"/>
    <x v="10"/>
    <x v="1"/>
    <x v="0"/>
    <x v="1"/>
    <n v="23130"/>
    <d v="1899-12-30T03:27:32"/>
    <n v="682"/>
    <n v="578.63"/>
  </r>
  <r>
    <n v="187.80300000000003"/>
    <x v="10"/>
    <x v="1"/>
    <x v="0"/>
    <x v="2"/>
    <n v="160974"/>
    <d v="1899-12-31T01:08:26"/>
    <n v="4776"/>
    <n v="12016.53"/>
  </r>
  <r>
    <n v="3.12"/>
    <x v="10"/>
    <x v="2"/>
    <x v="0"/>
    <x v="3"/>
    <n v="7488"/>
    <d v="1899-12-30T01:13:16"/>
    <n v="242"/>
    <n v="0"/>
  </r>
  <r>
    <n v="1.0349999999999999"/>
    <x v="10"/>
    <x v="2"/>
    <x v="0"/>
    <x v="4"/>
    <n v="2484"/>
    <d v="1899-12-30T00:27:37"/>
    <n v="79"/>
    <n v="0"/>
  </r>
  <r>
    <n v="23.807000000000002"/>
    <x v="10"/>
    <x v="2"/>
    <x v="0"/>
    <x v="0"/>
    <n v="20406"/>
    <d v="1899-12-30T02:46:52"/>
    <n v="639"/>
    <n v="263.86"/>
  </r>
  <r>
    <n v="23.394000000000002"/>
    <x v="10"/>
    <x v="2"/>
    <x v="0"/>
    <x v="1"/>
    <n v="20052"/>
    <d v="1899-12-30T02:48:52"/>
    <n v="636"/>
    <n v="300"/>
  </r>
  <r>
    <n v="165.69000000000003"/>
    <x v="10"/>
    <x v="2"/>
    <x v="0"/>
    <x v="2"/>
    <n v="142020"/>
    <d v="1899-12-30T19:38:35"/>
    <n v="4505"/>
    <n v="706.23"/>
  </r>
  <r>
    <n v="0.17749999999999999"/>
    <x v="10"/>
    <x v="3"/>
    <x v="0"/>
    <x v="3"/>
    <n v="426"/>
    <d v="1899-12-30T00:03:45"/>
    <n v="13"/>
    <n v="0"/>
  </r>
  <r>
    <n v="0.16000000000000003"/>
    <x v="10"/>
    <x v="3"/>
    <x v="0"/>
    <x v="4"/>
    <n v="384"/>
    <d v="1899-12-30T00:05:22"/>
    <n v="9"/>
    <n v="0"/>
  </r>
  <r>
    <n v="2.415"/>
    <x v="10"/>
    <x v="3"/>
    <x v="0"/>
    <x v="0"/>
    <n v="2070"/>
    <d v="1899-12-30T00:21:34"/>
    <n v="56"/>
    <n v="0"/>
  </r>
  <r>
    <n v="1.1130000000000002"/>
    <x v="10"/>
    <x v="3"/>
    <x v="0"/>
    <x v="1"/>
    <n v="954"/>
    <d v="1899-12-30T00:10:39"/>
    <n v="25"/>
    <n v="0"/>
  </r>
  <r>
    <n v="7.5670000000000002"/>
    <x v="10"/>
    <x v="3"/>
    <x v="0"/>
    <x v="2"/>
    <n v="6486"/>
    <d v="1899-12-30T01:13:12"/>
    <n v="177"/>
    <n v="0"/>
  </r>
  <r>
    <n v="20.748000000000001"/>
    <x v="10"/>
    <x v="4"/>
    <x v="0"/>
    <x v="0"/>
    <n v="17784"/>
    <d v="1899-12-30T02:37:43"/>
    <n v="527"/>
    <n v="1843.96"/>
  </r>
  <r>
    <n v="16.107000000000003"/>
    <x v="10"/>
    <x v="4"/>
    <x v="0"/>
    <x v="1"/>
    <n v="13806"/>
    <d v="1899-12-30T01:53:45"/>
    <n v="422"/>
    <n v="471.39"/>
  </r>
  <r>
    <n v="108.89200000000001"/>
    <x v="10"/>
    <x v="4"/>
    <x v="0"/>
    <x v="2"/>
    <n v="93336"/>
    <d v="1899-12-30T12:51:22"/>
    <n v="2924"/>
    <n v="5190.67"/>
  </r>
  <r>
    <n v="10.955000000000002"/>
    <x v="10"/>
    <x v="5"/>
    <x v="0"/>
    <x v="0"/>
    <n v="9390"/>
    <d v="1899-12-30T01:22:35"/>
    <n v="276"/>
    <n v="243.09"/>
  </r>
  <r>
    <n v="7.5390000000000006"/>
    <x v="10"/>
    <x v="5"/>
    <x v="0"/>
    <x v="1"/>
    <n v="6462"/>
    <d v="1899-12-30T00:53:25"/>
    <n v="200"/>
    <n v="375.76"/>
  </r>
  <r>
    <n v="137.011"/>
    <x v="10"/>
    <x v="5"/>
    <x v="0"/>
    <x v="2"/>
    <n v="117438"/>
    <d v="1899-12-30T18:32:28"/>
    <n v="3409"/>
    <n v="11873.38"/>
  </r>
  <r>
    <n v="2.9000000000000004"/>
    <x v="10"/>
    <x v="6"/>
    <x v="0"/>
    <x v="3"/>
    <n v="6960"/>
    <d v="1899-12-30T01:26:37"/>
    <n v="204"/>
    <n v="0"/>
  </r>
  <r>
    <n v="1.1125"/>
    <x v="10"/>
    <x v="6"/>
    <x v="0"/>
    <x v="4"/>
    <n v="2670"/>
    <d v="1899-12-30T00:34:48"/>
    <n v="74"/>
    <n v="0"/>
  </r>
  <r>
    <n v="20.160000000000004"/>
    <x v="10"/>
    <x v="6"/>
    <x v="0"/>
    <x v="0"/>
    <n v="17280"/>
    <d v="1899-12-30T02:38:47"/>
    <n v="535"/>
    <n v="72.319999999999993"/>
  </r>
  <r>
    <n v="24.801000000000002"/>
    <x v="10"/>
    <x v="6"/>
    <x v="0"/>
    <x v="1"/>
    <n v="21258"/>
    <d v="1899-12-30T03:28:56"/>
    <n v="633"/>
    <n v="0"/>
  </r>
  <r>
    <n v="82.789000000000016"/>
    <x v="10"/>
    <x v="6"/>
    <x v="0"/>
    <x v="2"/>
    <n v="70962"/>
    <d v="1899-12-30T11:03:27"/>
    <n v="2202"/>
    <n v="52.66"/>
  </r>
  <r>
    <n v="3.2275"/>
    <x v="10"/>
    <x v="7"/>
    <x v="0"/>
    <x v="3"/>
    <n v="7746"/>
    <d v="1899-12-30T01:22:48"/>
    <n v="236"/>
    <n v="0"/>
  </r>
  <r>
    <n v="1.4725000000000001"/>
    <x v="10"/>
    <x v="7"/>
    <x v="0"/>
    <x v="4"/>
    <n v="3534"/>
    <d v="1899-12-30T00:38:37"/>
    <n v="112"/>
    <n v="0"/>
  </r>
  <r>
    <n v="32.648000000000003"/>
    <x v="10"/>
    <x v="7"/>
    <x v="0"/>
    <x v="0"/>
    <n v="27984"/>
    <d v="1899-12-30T04:04:02"/>
    <n v="840"/>
    <n v="679.66"/>
  </r>
  <r>
    <n v="24.479000000000003"/>
    <x v="10"/>
    <x v="7"/>
    <x v="0"/>
    <x v="1"/>
    <n v="20982"/>
    <d v="1899-12-30T03:06:53"/>
    <n v="648"/>
    <n v="1778.74"/>
  </r>
  <r>
    <n v="91.973000000000013"/>
    <x v="10"/>
    <x v="7"/>
    <x v="0"/>
    <x v="2"/>
    <n v="78834"/>
    <d v="1899-12-30T11:14:04"/>
    <n v="2469"/>
    <n v="2386.9699999999998"/>
  </r>
  <r>
    <n v="1.4750000000000001"/>
    <x v="10"/>
    <x v="8"/>
    <x v="0"/>
    <x v="3"/>
    <n v="3540"/>
    <d v="1899-12-30T00:33:39"/>
    <n v="111"/>
    <n v="3489.7"/>
  </r>
  <r>
    <n v="0.435"/>
    <x v="10"/>
    <x v="8"/>
    <x v="0"/>
    <x v="4"/>
    <n v="1044"/>
    <d v="1899-12-30T00:12:29"/>
    <n v="33"/>
    <n v="0"/>
  </r>
  <r>
    <n v="4.5080000000000009"/>
    <x v="10"/>
    <x v="8"/>
    <x v="0"/>
    <x v="0"/>
    <n v="3864"/>
    <d v="1899-12-30T00:31:13"/>
    <n v="125"/>
    <n v="0"/>
  </r>
  <r>
    <n v="2.7370000000000005"/>
    <x v="10"/>
    <x v="8"/>
    <x v="0"/>
    <x v="1"/>
    <n v="2346"/>
    <d v="1899-12-30T00:21:43"/>
    <n v="74"/>
    <n v="0"/>
  </r>
  <r>
    <n v="21.588000000000001"/>
    <x v="10"/>
    <x v="8"/>
    <x v="0"/>
    <x v="2"/>
    <n v="18504"/>
    <d v="1899-12-30T02:18:22"/>
    <n v="602"/>
    <n v="3194.18"/>
  </r>
  <r>
    <n v="1.385"/>
    <x v="10"/>
    <x v="9"/>
    <x v="0"/>
    <x v="3"/>
    <n v="3324"/>
    <d v="1899-12-30T00:37:55"/>
    <n v="109"/>
    <n v="0"/>
  </r>
  <r>
    <n v="0.57750000000000001"/>
    <x v="10"/>
    <x v="9"/>
    <x v="0"/>
    <x v="4"/>
    <n v="1386"/>
    <d v="1899-12-30T00:16:09"/>
    <n v="42"/>
    <n v="0"/>
  </r>
  <r>
    <n v="17.115000000000002"/>
    <x v="10"/>
    <x v="9"/>
    <x v="0"/>
    <x v="0"/>
    <n v="14670"/>
    <d v="1899-12-30T02:14:27"/>
    <n v="436"/>
    <n v="4633.04"/>
  </r>
  <r>
    <n v="13.048000000000002"/>
    <x v="10"/>
    <x v="9"/>
    <x v="0"/>
    <x v="1"/>
    <n v="11184"/>
    <d v="1899-12-30T01:40:44"/>
    <n v="340"/>
    <n v="644.91999999999996"/>
  </r>
  <r>
    <n v="57.057000000000009"/>
    <x v="10"/>
    <x v="9"/>
    <x v="0"/>
    <x v="2"/>
    <n v="48906"/>
    <d v="1899-12-30T07:20:55"/>
    <n v="1502"/>
    <n v="1002.96"/>
  </r>
  <r>
    <n v="3.7500000000000006E-2"/>
    <x v="10"/>
    <x v="10"/>
    <x v="0"/>
    <x v="3"/>
    <n v="90"/>
    <d v="1899-12-30T00:00:58"/>
    <n v="3"/>
    <n v="0"/>
  </r>
  <r>
    <n v="0.52500000000000002"/>
    <x v="10"/>
    <x v="10"/>
    <x v="0"/>
    <x v="2"/>
    <n v="450"/>
    <d v="1899-12-30T00:04:55"/>
    <n v="12"/>
    <n v="0"/>
  </r>
  <r>
    <n v="40.19400000000001"/>
    <x v="10"/>
    <x v="11"/>
    <x v="0"/>
    <x v="0"/>
    <n v="34452"/>
    <d v="1899-12-30T04:56:02"/>
    <n v="1079"/>
    <n v="9740"/>
  </r>
  <r>
    <n v="24.276000000000003"/>
    <x v="10"/>
    <x v="11"/>
    <x v="0"/>
    <x v="1"/>
    <n v="20808"/>
    <d v="1899-12-30T03:03:53"/>
    <n v="649"/>
    <n v="9643.15"/>
  </r>
  <r>
    <n v="151.63400000000001"/>
    <x v="10"/>
    <x v="11"/>
    <x v="0"/>
    <x v="2"/>
    <n v="129972"/>
    <d v="1899-12-30T18:46:03"/>
    <n v="4115"/>
    <n v="6462.09"/>
  </r>
  <r>
    <n v="7.5000000000000011E-2"/>
    <x v="10"/>
    <x v="13"/>
    <x v="0"/>
    <x v="3"/>
    <n v="180"/>
    <d v="1899-12-30T00:01:34"/>
    <n v="6"/>
    <n v="0"/>
  </r>
  <r>
    <n v="0.14499999999999999"/>
    <x v="10"/>
    <x v="13"/>
    <x v="0"/>
    <x v="4"/>
    <n v="348"/>
    <d v="1899-12-30T00:05:04"/>
    <n v="6"/>
    <n v="0"/>
  </r>
  <r>
    <n v="0.43400000000000005"/>
    <x v="10"/>
    <x v="13"/>
    <x v="0"/>
    <x v="0"/>
    <n v="372"/>
    <d v="1899-12-30T00:03:58"/>
    <n v="10"/>
    <n v="0"/>
  </r>
  <r>
    <n v="0.17500000000000002"/>
    <x v="10"/>
    <x v="13"/>
    <x v="0"/>
    <x v="1"/>
    <n v="150"/>
    <d v="1899-12-30T00:00:38"/>
    <n v="5"/>
    <n v="0"/>
  </r>
  <r>
    <n v="0.32200000000000001"/>
    <x v="10"/>
    <x v="13"/>
    <x v="0"/>
    <x v="2"/>
    <n v="276"/>
    <d v="1899-12-30T00:03:14"/>
    <n v="8"/>
    <n v="0"/>
  </r>
  <r>
    <n v="0.40500000000000003"/>
    <x v="10"/>
    <x v="14"/>
    <x v="0"/>
    <x v="3"/>
    <n v="972"/>
    <d v="1899-12-30T00:11:10"/>
    <n v="30"/>
    <n v="0"/>
  </r>
  <r>
    <n v="0.11499999999999999"/>
    <x v="10"/>
    <x v="14"/>
    <x v="0"/>
    <x v="4"/>
    <n v="276"/>
    <d v="1899-12-30T00:03:24"/>
    <n v="8"/>
    <n v="0"/>
  </r>
  <r>
    <n v="0.58800000000000008"/>
    <x v="10"/>
    <x v="14"/>
    <x v="0"/>
    <x v="0"/>
    <n v="504"/>
    <d v="1899-12-30T00:04:23"/>
    <n v="16"/>
    <n v="0"/>
  </r>
  <r>
    <n v="7.0000000000000007E-2"/>
    <x v="10"/>
    <x v="14"/>
    <x v="0"/>
    <x v="1"/>
    <n v="60"/>
    <d v="1899-12-30T00:00:44"/>
    <n v="2"/>
    <n v="0"/>
  </r>
  <r>
    <n v="1.379"/>
    <x v="10"/>
    <x v="14"/>
    <x v="0"/>
    <x v="2"/>
    <n v="1182"/>
    <d v="1899-12-30T00:12:05"/>
    <n v="35"/>
    <n v="70.58"/>
  </r>
  <r>
    <n v="41.489000000000004"/>
    <x v="10"/>
    <x v="15"/>
    <x v="0"/>
    <x v="0"/>
    <n v="35562"/>
    <d v="1899-12-30T05:35:52"/>
    <n v="1037"/>
    <n v="4306.05"/>
  </r>
  <r>
    <n v="22.274000000000001"/>
    <x v="10"/>
    <x v="15"/>
    <x v="0"/>
    <x v="1"/>
    <n v="19092"/>
    <d v="1899-12-30T02:51:53"/>
    <n v="559"/>
    <n v="2810"/>
  </r>
  <r>
    <n v="136.465"/>
    <x v="10"/>
    <x v="15"/>
    <x v="0"/>
    <x v="2"/>
    <n v="116970"/>
    <d v="1899-12-30T17:38:53"/>
    <n v="3492"/>
    <n v="11951.88"/>
  </r>
  <r>
    <n v="5.6000000000000005"/>
    <x v="10"/>
    <x v="23"/>
    <x v="0"/>
    <x v="0"/>
    <n v="4800"/>
    <d v="1899-12-30T00:40:58"/>
    <n v="148"/>
    <n v="0"/>
  </r>
  <r>
    <n v="2.3590000000000004"/>
    <x v="10"/>
    <x v="23"/>
    <x v="0"/>
    <x v="1"/>
    <n v="2022"/>
    <d v="1899-12-30T00:18:20"/>
    <n v="63"/>
    <n v="0"/>
  </r>
  <r>
    <n v="15.225000000000001"/>
    <x v="10"/>
    <x v="23"/>
    <x v="0"/>
    <x v="2"/>
    <n v="13050"/>
    <d v="1899-12-30T02:05:33"/>
    <n v="412"/>
    <n v="250.7"/>
  </r>
  <r>
    <n v="0.39900000000000008"/>
    <x v="10"/>
    <x v="24"/>
    <x v="0"/>
    <x v="2"/>
    <n v="342"/>
    <d v="1899-12-30T00:05:33"/>
    <n v="3"/>
    <n v="1115.8800000000001"/>
  </r>
  <r>
    <n v="0.98000000000000009"/>
    <x v="10"/>
    <x v="16"/>
    <x v="0"/>
    <x v="0"/>
    <n v="840"/>
    <d v="1899-12-30T00:08:13"/>
    <n v="30"/>
    <n v="0"/>
  </r>
  <r>
    <n v="0.38500000000000001"/>
    <x v="10"/>
    <x v="16"/>
    <x v="0"/>
    <x v="1"/>
    <n v="330"/>
    <d v="1899-12-30T00:02:48"/>
    <n v="11"/>
    <n v="0"/>
  </r>
  <r>
    <n v="2.31"/>
    <x v="10"/>
    <x v="16"/>
    <x v="0"/>
    <x v="2"/>
    <n v="1980"/>
    <d v="1899-12-30T00:17:53"/>
    <n v="63"/>
    <n v="0"/>
  </r>
  <r>
    <n v="31.311000000000003"/>
    <x v="10"/>
    <x v="17"/>
    <x v="0"/>
    <x v="0"/>
    <n v="26838"/>
    <d v="1899-12-30T03:42:40"/>
    <n v="834"/>
    <n v="2381.3200000000002"/>
  </r>
  <r>
    <n v="9.3170000000000002"/>
    <x v="10"/>
    <x v="17"/>
    <x v="0"/>
    <x v="1"/>
    <n v="7986"/>
    <d v="1899-12-30T01:00:44"/>
    <n v="247"/>
    <n v="92.48"/>
  </r>
  <r>
    <n v="74.031999999999996"/>
    <x v="10"/>
    <x v="17"/>
    <x v="0"/>
    <x v="2"/>
    <n v="63456"/>
    <d v="1899-12-30T09:01:37"/>
    <n v="1971"/>
    <n v="2809.21"/>
  </r>
  <r>
    <n v="4.5725000000000007"/>
    <x v="10"/>
    <x v="18"/>
    <x v="0"/>
    <x v="3"/>
    <n v="10974"/>
    <d v="1899-12-30T01:50:00"/>
    <n v="351"/>
    <n v="0"/>
  </r>
  <r>
    <n v="1.1850000000000001"/>
    <x v="10"/>
    <x v="18"/>
    <x v="0"/>
    <x v="4"/>
    <n v="2844"/>
    <d v="1899-12-30T00:31:01"/>
    <n v="92"/>
    <n v="0"/>
  </r>
  <r>
    <n v="17.577000000000002"/>
    <x v="10"/>
    <x v="18"/>
    <x v="0"/>
    <x v="0"/>
    <n v="15066"/>
    <d v="1899-12-30T01:49:24"/>
    <n v="494"/>
    <n v="0"/>
  </r>
  <r>
    <n v="16.989000000000001"/>
    <x v="10"/>
    <x v="18"/>
    <x v="0"/>
    <x v="1"/>
    <n v="14562"/>
    <d v="1899-12-30T01:54:49"/>
    <n v="463"/>
    <n v="396.23"/>
  </r>
  <r>
    <n v="95.536000000000001"/>
    <x v="10"/>
    <x v="18"/>
    <x v="0"/>
    <x v="2"/>
    <n v="81888"/>
    <d v="1899-12-30T11:28:48"/>
    <n v="2599"/>
    <n v="1751.19"/>
  </r>
  <r>
    <n v="202.482"/>
    <x v="10"/>
    <x v="20"/>
    <x v="0"/>
    <x v="0"/>
    <n v="173556"/>
    <d v="1899-12-31T04:22:42"/>
    <n v="4928"/>
    <n v="7514.81"/>
  </r>
  <r>
    <n v="143.185"/>
    <x v="10"/>
    <x v="20"/>
    <x v="0"/>
    <x v="1"/>
    <n v="122730"/>
    <d v="1899-12-30T20:31:36"/>
    <n v="3464"/>
    <n v="2437.4499999999998"/>
  </r>
  <r>
    <n v="979.23000000000013"/>
    <x v="10"/>
    <x v="20"/>
    <x v="0"/>
    <x v="2"/>
    <n v="839340"/>
    <d v="1900-01-04T17:57:39"/>
    <n v="24138"/>
    <n v="17897.810000000001"/>
  </r>
  <r>
    <n v="3.8500000000000005"/>
    <x v="10"/>
    <x v="21"/>
    <x v="0"/>
    <x v="0"/>
    <n v="3300"/>
    <d v="1899-12-30T00:37:21"/>
    <n v="95"/>
    <n v="0"/>
  </r>
  <r>
    <n v="4.2629999999999999"/>
    <x v="10"/>
    <x v="21"/>
    <x v="0"/>
    <x v="1"/>
    <n v="3654"/>
    <d v="1899-12-30T00:42:58"/>
    <n v="101"/>
    <n v="0"/>
  </r>
  <r>
    <n v="7.7490000000000006"/>
    <x v="10"/>
    <x v="21"/>
    <x v="0"/>
    <x v="2"/>
    <n v="6642"/>
    <d v="1899-12-30T01:09:27"/>
    <n v="194"/>
    <n v="0"/>
  </r>
  <r>
    <n v="3.9825000000000004"/>
    <x v="11"/>
    <x v="0"/>
    <x v="0"/>
    <x v="3"/>
    <n v="9558"/>
    <d v="1899-12-30T01:35:04"/>
    <n v="301"/>
    <n v="0"/>
  </r>
  <r>
    <n v="0.63"/>
    <x v="11"/>
    <x v="0"/>
    <x v="0"/>
    <x v="4"/>
    <n v="1512"/>
    <d v="1899-12-30T00:16:39"/>
    <n v="48"/>
    <n v="0"/>
  </r>
  <r>
    <n v="3.7450000000000006"/>
    <x v="11"/>
    <x v="0"/>
    <x v="0"/>
    <x v="0"/>
    <n v="3210"/>
    <d v="1899-12-30T00:29:06"/>
    <n v="97"/>
    <n v="0"/>
  </r>
  <r>
    <n v="6.6920000000000002"/>
    <x v="11"/>
    <x v="0"/>
    <x v="0"/>
    <x v="1"/>
    <n v="5736"/>
    <d v="1899-12-30T00:53:13"/>
    <n v="160"/>
    <n v="498.81"/>
  </r>
  <r>
    <n v="37.31"/>
    <x v="11"/>
    <x v="0"/>
    <x v="0"/>
    <x v="2"/>
    <n v="31980"/>
    <d v="1899-12-30T04:42:13"/>
    <n v="922"/>
    <n v="2665.76"/>
  </r>
  <r>
    <n v="1.1775"/>
    <x v="11"/>
    <x v="1"/>
    <x v="0"/>
    <x v="3"/>
    <n v="2826"/>
    <d v="1899-12-30T00:30:42"/>
    <n v="88"/>
    <n v="210.38"/>
  </r>
  <r>
    <n v="0.29249999999999998"/>
    <x v="11"/>
    <x v="1"/>
    <x v="0"/>
    <x v="4"/>
    <n v="702"/>
    <d v="1899-12-30T00:07:29"/>
    <n v="22"/>
    <n v="0"/>
  </r>
  <r>
    <n v="38.374000000000009"/>
    <x v="11"/>
    <x v="1"/>
    <x v="0"/>
    <x v="0"/>
    <n v="32892"/>
    <d v="1899-12-30T04:53:55"/>
    <n v="984"/>
    <n v="2531.08"/>
  </r>
  <r>
    <n v="28.462000000000003"/>
    <x v="11"/>
    <x v="1"/>
    <x v="0"/>
    <x v="1"/>
    <n v="24396"/>
    <d v="1899-12-30T03:41:29"/>
    <n v="739"/>
    <n v="1804.81"/>
  </r>
  <r>
    <n v="224.38500000000002"/>
    <x v="11"/>
    <x v="1"/>
    <x v="0"/>
    <x v="2"/>
    <n v="192330"/>
    <d v="1899-12-31T06:05:30"/>
    <n v="5742"/>
    <n v="13975.42"/>
  </r>
  <r>
    <n v="2.6325000000000003"/>
    <x v="11"/>
    <x v="2"/>
    <x v="0"/>
    <x v="3"/>
    <n v="6318"/>
    <d v="1899-12-30T01:03:59"/>
    <n v="203"/>
    <n v="0"/>
  </r>
  <r>
    <n v="0.72500000000000009"/>
    <x v="11"/>
    <x v="2"/>
    <x v="0"/>
    <x v="4"/>
    <n v="1740"/>
    <d v="1899-12-30T00:19:50"/>
    <n v="55"/>
    <n v="0"/>
  </r>
  <r>
    <n v="30.149000000000001"/>
    <x v="11"/>
    <x v="2"/>
    <x v="0"/>
    <x v="0"/>
    <n v="25842"/>
    <d v="1899-12-30T03:33:23"/>
    <n v="811"/>
    <n v="1029.81"/>
  </r>
  <r>
    <n v="25.368000000000002"/>
    <x v="11"/>
    <x v="2"/>
    <x v="0"/>
    <x v="1"/>
    <n v="21744"/>
    <d v="1899-12-30T03:02:01"/>
    <n v="677"/>
    <n v="950.91"/>
  </r>
  <r>
    <n v="169.239"/>
    <x v="11"/>
    <x v="2"/>
    <x v="0"/>
    <x v="2"/>
    <n v="145062"/>
    <d v="1899-12-30T20:42:38"/>
    <n v="4566"/>
    <n v="5407.73"/>
  </r>
  <r>
    <n v="0.11750000000000001"/>
    <x v="11"/>
    <x v="3"/>
    <x v="0"/>
    <x v="3"/>
    <n v="282"/>
    <d v="1899-12-30T00:02:35"/>
    <n v="9"/>
    <n v="0"/>
  </r>
  <r>
    <n v="0.05"/>
    <x v="11"/>
    <x v="3"/>
    <x v="0"/>
    <x v="4"/>
    <n v="120"/>
    <d v="1899-12-30T00:01:32"/>
    <n v="4"/>
    <n v="0"/>
  </r>
  <r>
    <n v="1.6450000000000002"/>
    <x v="11"/>
    <x v="3"/>
    <x v="0"/>
    <x v="0"/>
    <n v="1410"/>
    <d v="1899-12-30T00:13:45"/>
    <n v="41"/>
    <n v="0"/>
  </r>
  <r>
    <n v="1.0360000000000003"/>
    <x v="11"/>
    <x v="3"/>
    <x v="0"/>
    <x v="1"/>
    <n v="888"/>
    <d v="1899-12-30T00:12:19"/>
    <n v="20"/>
    <n v="0"/>
  </r>
  <r>
    <n v="5.9430000000000014"/>
    <x v="11"/>
    <x v="3"/>
    <x v="0"/>
    <x v="2"/>
    <n v="5094"/>
    <d v="1899-12-30T00:54:55"/>
    <n v="140"/>
    <n v="0"/>
  </r>
  <r>
    <n v="0.55000000000000004"/>
    <x v="11"/>
    <x v="26"/>
    <x v="0"/>
    <x v="3"/>
    <n v="1320"/>
    <d v="1899-12-30T00:14:28"/>
    <n v="38"/>
    <n v="0"/>
  </r>
  <r>
    <n v="0.30000000000000004"/>
    <x v="11"/>
    <x v="26"/>
    <x v="0"/>
    <x v="4"/>
    <n v="720"/>
    <d v="1899-12-30T00:08:53"/>
    <n v="22"/>
    <n v="0"/>
  </r>
  <r>
    <n v="2.3660000000000001"/>
    <x v="11"/>
    <x v="26"/>
    <x v="0"/>
    <x v="0"/>
    <n v="2028"/>
    <d v="1899-12-30T00:20:20"/>
    <n v="55"/>
    <n v="86.43"/>
  </r>
  <r>
    <n v="1.603"/>
    <x v="11"/>
    <x v="26"/>
    <x v="0"/>
    <x v="1"/>
    <n v="1374"/>
    <d v="1899-12-30T00:14:41"/>
    <n v="36"/>
    <n v="662.22"/>
  </r>
  <r>
    <n v="6.7620000000000005"/>
    <x v="11"/>
    <x v="26"/>
    <x v="0"/>
    <x v="2"/>
    <n v="5796"/>
    <d v="1899-12-30T01:01:56"/>
    <n v="159"/>
    <n v="748.67"/>
  </r>
  <r>
    <n v="0.99750000000000005"/>
    <x v="11"/>
    <x v="4"/>
    <x v="0"/>
    <x v="3"/>
    <n v="2394"/>
    <d v="1899-12-30T00:25:13"/>
    <n v="80"/>
    <n v="0"/>
  </r>
  <r>
    <n v="0.20499999999999999"/>
    <x v="11"/>
    <x v="4"/>
    <x v="0"/>
    <x v="4"/>
    <n v="492"/>
    <d v="1899-12-30T00:05:45"/>
    <n v="15"/>
    <n v="0"/>
  </r>
  <r>
    <n v="15.442000000000002"/>
    <x v="11"/>
    <x v="4"/>
    <x v="0"/>
    <x v="0"/>
    <n v="13236"/>
    <d v="1899-12-30T01:42:54"/>
    <n v="412"/>
    <n v="1034.78"/>
  </r>
  <r>
    <n v="11.753000000000002"/>
    <x v="11"/>
    <x v="4"/>
    <x v="0"/>
    <x v="1"/>
    <n v="10074"/>
    <d v="1899-12-30T01:21:10"/>
    <n v="314"/>
    <n v="1535.37"/>
  </r>
  <r>
    <n v="129.70300000000003"/>
    <x v="11"/>
    <x v="4"/>
    <x v="0"/>
    <x v="2"/>
    <n v="111174"/>
    <d v="1899-12-30T15:56:46"/>
    <n v="3404"/>
    <n v="13845.96"/>
  </r>
  <r>
    <n v="0.72100000000000009"/>
    <x v="11"/>
    <x v="27"/>
    <x v="0"/>
    <x v="0"/>
    <n v="618"/>
    <d v="1899-12-30T00:08:52"/>
    <n v="9"/>
    <n v="77.31"/>
  </r>
  <r>
    <n v="0.16800000000000001"/>
    <x v="11"/>
    <x v="27"/>
    <x v="0"/>
    <x v="1"/>
    <n v="144"/>
    <d v="1899-12-30T00:02:22"/>
    <n v="1"/>
    <n v="475.47"/>
  </r>
  <r>
    <n v="1.2000000000000002"/>
    <x v="11"/>
    <x v="5"/>
    <x v="0"/>
    <x v="3"/>
    <n v="2880"/>
    <d v="1899-12-30T00:36:15"/>
    <n v="80"/>
    <n v="0"/>
  </r>
  <r>
    <n v="0.45"/>
    <x v="11"/>
    <x v="5"/>
    <x v="0"/>
    <x v="4"/>
    <n v="1080"/>
    <d v="1899-12-30T00:14:32"/>
    <n v="26"/>
    <n v="0"/>
  </r>
  <r>
    <n v="13.286000000000001"/>
    <x v="11"/>
    <x v="5"/>
    <x v="0"/>
    <x v="0"/>
    <n v="11388"/>
    <d v="1899-12-30T01:43:38"/>
    <n v="325"/>
    <n v="158.63"/>
  </r>
  <r>
    <n v="10.773000000000001"/>
    <x v="11"/>
    <x v="5"/>
    <x v="0"/>
    <x v="1"/>
    <n v="9234"/>
    <d v="1899-12-30T01:27:05"/>
    <n v="262"/>
    <n v="658.25"/>
  </r>
  <r>
    <n v="148.28100000000003"/>
    <x v="11"/>
    <x v="5"/>
    <x v="0"/>
    <x v="2"/>
    <n v="127098"/>
    <d v="1899-12-30T20:40:08"/>
    <n v="3606"/>
    <n v="16014.57"/>
  </r>
  <r>
    <n v="15.547000000000001"/>
    <x v="11"/>
    <x v="6"/>
    <x v="0"/>
    <x v="0"/>
    <n v="13326"/>
    <d v="1899-12-30T02:01:12"/>
    <n v="413"/>
    <n v="0"/>
  </r>
  <r>
    <n v="18.452000000000002"/>
    <x v="11"/>
    <x v="6"/>
    <x v="0"/>
    <x v="1"/>
    <n v="15816"/>
    <d v="1899-12-30T02:44:25"/>
    <n v="462"/>
    <n v="0"/>
  </r>
  <r>
    <n v="63.490000000000009"/>
    <x v="11"/>
    <x v="6"/>
    <x v="0"/>
    <x v="2"/>
    <n v="54420"/>
    <d v="1899-12-30T08:10:02"/>
    <n v="1684"/>
    <n v="325.68"/>
  </r>
  <r>
    <n v="1.7600000000000002"/>
    <x v="11"/>
    <x v="7"/>
    <x v="0"/>
    <x v="3"/>
    <n v="4224"/>
    <d v="1899-12-30T00:48:29"/>
    <n v="128"/>
    <n v="0"/>
  </r>
  <r>
    <n v="0.85000000000000009"/>
    <x v="11"/>
    <x v="7"/>
    <x v="0"/>
    <x v="4"/>
    <n v="2040"/>
    <d v="1899-12-30T00:25:35"/>
    <n v="58"/>
    <n v="0"/>
  </r>
  <r>
    <n v="40.271000000000001"/>
    <x v="11"/>
    <x v="7"/>
    <x v="0"/>
    <x v="0"/>
    <n v="34518"/>
    <d v="1899-12-30T04:52:56"/>
    <n v="1057"/>
    <n v="1751.38"/>
  </r>
  <r>
    <n v="31.213000000000001"/>
    <x v="11"/>
    <x v="7"/>
    <x v="0"/>
    <x v="1"/>
    <n v="26754"/>
    <d v="1899-12-30T03:50:26"/>
    <n v="825"/>
    <n v="975.76"/>
  </r>
  <r>
    <n v="133.04900000000001"/>
    <x v="11"/>
    <x v="7"/>
    <x v="0"/>
    <x v="2"/>
    <n v="114042"/>
    <d v="1899-12-30T16:23:21"/>
    <n v="3537"/>
    <n v="939.7"/>
  </r>
  <r>
    <n v="0.81"/>
    <x v="11"/>
    <x v="8"/>
    <x v="0"/>
    <x v="3"/>
    <n v="1944"/>
    <d v="1899-12-30T00:20:21"/>
    <n v="59"/>
    <n v="0"/>
  </r>
  <r>
    <n v="0.32000000000000006"/>
    <x v="11"/>
    <x v="8"/>
    <x v="0"/>
    <x v="4"/>
    <n v="768"/>
    <d v="1899-12-30T00:09:57"/>
    <n v="23"/>
    <n v="0"/>
  </r>
  <r>
    <n v="4.9140000000000006"/>
    <x v="11"/>
    <x v="8"/>
    <x v="0"/>
    <x v="0"/>
    <n v="4212"/>
    <d v="1899-12-30T00:34:48"/>
    <n v="127"/>
    <n v="76.42"/>
  </r>
  <r>
    <n v="3.5630000000000002"/>
    <x v="11"/>
    <x v="8"/>
    <x v="0"/>
    <x v="1"/>
    <n v="3054"/>
    <d v="1899-12-30T00:26:00"/>
    <n v="94"/>
    <n v="0"/>
  </r>
  <r>
    <n v="22.421000000000003"/>
    <x v="11"/>
    <x v="8"/>
    <x v="0"/>
    <x v="2"/>
    <n v="19218"/>
    <d v="1899-12-30T02:23:21"/>
    <n v="617"/>
    <n v="311.66000000000003"/>
  </r>
  <r>
    <n v="0.74500000000000011"/>
    <x v="11"/>
    <x v="9"/>
    <x v="0"/>
    <x v="3"/>
    <n v="1788"/>
    <d v="1899-12-30T00:21:58"/>
    <n v="50"/>
    <n v="0"/>
  </r>
  <r>
    <n v="0.26500000000000001"/>
    <x v="11"/>
    <x v="9"/>
    <x v="0"/>
    <x v="4"/>
    <n v="636"/>
    <d v="1899-12-30T00:07:09"/>
    <n v="18"/>
    <n v="0"/>
  </r>
  <r>
    <n v="10.108000000000001"/>
    <x v="11"/>
    <x v="9"/>
    <x v="0"/>
    <x v="0"/>
    <n v="8664"/>
    <d v="1899-12-30T01:17:31"/>
    <n v="269"/>
    <n v="0"/>
  </r>
  <r>
    <n v="9.0650000000000013"/>
    <x v="11"/>
    <x v="9"/>
    <x v="0"/>
    <x v="1"/>
    <n v="7770"/>
    <d v="1899-12-30T01:06:33"/>
    <n v="241"/>
    <n v="625.16999999999996"/>
  </r>
  <r>
    <n v="44.303000000000004"/>
    <x v="11"/>
    <x v="9"/>
    <x v="0"/>
    <x v="2"/>
    <n v="37974"/>
    <d v="1899-12-30T05:52:05"/>
    <n v="1146"/>
    <n v="8183.82"/>
  </r>
  <r>
    <n v="0.12"/>
    <x v="11"/>
    <x v="10"/>
    <x v="0"/>
    <x v="3"/>
    <n v="288"/>
    <d v="1899-12-30T00:03:55"/>
    <n v="5"/>
    <n v="0"/>
  </r>
  <r>
    <n v="1.2500000000000001E-2"/>
    <x v="11"/>
    <x v="10"/>
    <x v="0"/>
    <x v="4"/>
    <n v="30"/>
    <d v="1899-12-30T00:00:21"/>
    <n v="1"/>
    <n v="0"/>
  </r>
  <r>
    <n v="0.84000000000000008"/>
    <x v="11"/>
    <x v="10"/>
    <x v="0"/>
    <x v="0"/>
    <n v="720"/>
    <d v="1899-12-30T00:06:52"/>
    <n v="18"/>
    <n v="0"/>
  </r>
  <r>
    <n v="1.022"/>
    <x v="11"/>
    <x v="10"/>
    <x v="0"/>
    <x v="1"/>
    <n v="876"/>
    <d v="1899-12-30T00:09:40"/>
    <n v="21"/>
    <n v="0"/>
  </r>
  <r>
    <n v="2.6390000000000002"/>
    <x v="11"/>
    <x v="10"/>
    <x v="0"/>
    <x v="2"/>
    <n v="2262"/>
    <d v="1899-12-30T00:24:25"/>
    <n v="64"/>
    <n v="0"/>
  </r>
  <r>
    <n v="39.480000000000004"/>
    <x v="11"/>
    <x v="11"/>
    <x v="0"/>
    <x v="0"/>
    <n v="33840"/>
    <d v="1899-12-30T04:59:19"/>
    <n v="1028"/>
    <n v="4043.41"/>
  </r>
  <r>
    <n v="20.265000000000001"/>
    <x v="11"/>
    <x v="11"/>
    <x v="0"/>
    <x v="1"/>
    <n v="17370"/>
    <d v="1899-12-30T02:34:25"/>
    <n v="541"/>
    <n v="294.12"/>
  </r>
  <r>
    <n v="134.50500000000002"/>
    <x v="11"/>
    <x v="11"/>
    <x v="0"/>
    <x v="2"/>
    <n v="115290"/>
    <d v="1899-12-30T16:32:27"/>
    <n v="3635"/>
    <n v="50559.29"/>
  </r>
  <r>
    <n v="6.25E-2"/>
    <x v="11"/>
    <x v="13"/>
    <x v="0"/>
    <x v="3"/>
    <n v="150"/>
    <d v="1899-12-30T00:01:08"/>
    <n v="5"/>
    <n v="0"/>
  </r>
  <r>
    <n v="7.5000000000000011E-2"/>
    <x v="11"/>
    <x v="13"/>
    <x v="0"/>
    <x v="4"/>
    <n v="180"/>
    <d v="1899-12-30T00:02:19"/>
    <n v="5"/>
    <n v="0"/>
  </r>
  <r>
    <n v="0.17500000000000002"/>
    <x v="11"/>
    <x v="13"/>
    <x v="0"/>
    <x v="0"/>
    <n v="150"/>
    <d v="1899-12-30T00:00:53"/>
    <n v="5"/>
    <n v="0"/>
  </r>
  <r>
    <n v="0.14000000000000001"/>
    <x v="11"/>
    <x v="13"/>
    <x v="0"/>
    <x v="1"/>
    <n v="120"/>
    <d v="1899-12-30T00:01:02"/>
    <n v="4"/>
    <n v="0"/>
  </r>
  <r>
    <n v="0.42000000000000004"/>
    <x v="11"/>
    <x v="13"/>
    <x v="0"/>
    <x v="2"/>
    <n v="360"/>
    <d v="1899-12-30T00:02:21"/>
    <n v="12"/>
    <n v="0"/>
  </r>
  <r>
    <n v="0.49000000000000005"/>
    <x v="11"/>
    <x v="14"/>
    <x v="0"/>
    <x v="3"/>
    <n v="1176"/>
    <d v="1899-12-30T00:11:11"/>
    <n v="37"/>
    <n v="0"/>
  </r>
  <r>
    <n v="0.14750000000000002"/>
    <x v="11"/>
    <x v="14"/>
    <x v="0"/>
    <x v="4"/>
    <n v="354"/>
    <d v="1899-12-30T00:05:01"/>
    <n v="11"/>
    <n v="0"/>
  </r>
  <r>
    <n v="0.6160000000000001"/>
    <x v="11"/>
    <x v="14"/>
    <x v="0"/>
    <x v="0"/>
    <n v="528"/>
    <d v="1899-12-30T00:05:22"/>
    <n v="15"/>
    <n v="0"/>
  </r>
  <r>
    <n v="7.0000000000000007E-2"/>
    <x v="11"/>
    <x v="14"/>
    <x v="0"/>
    <x v="1"/>
    <n v="60"/>
    <d v="1899-12-30T00:00:28"/>
    <n v="2"/>
    <n v="0"/>
  </r>
  <r>
    <n v="1.3720000000000003"/>
    <x v="11"/>
    <x v="14"/>
    <x v="0"/>
    <x v="2"/>
    <n v="1176"/>
    <d v="1899-12-30T00:12:33"/>
    <n v="35"/>
    <n v="0"/>
  </r>
  <r>
    <n v="39.053000000000004"/>
    <x v="11"/>
    <x v="15"/>
    <x v="0"/>
    <x v="0"/>
    <n v="33474"/>
    <d v="1899-12-30T05:04:01"/>
    <n v="989"/>
    <n v="2977.31"/>
  </r>
  <r>
    <n v="23.177000000000003"/>
    <x v="11"/>
    <x v="15"/>
    <x v="0"/>
    <x v="1"/>
    <n v="19866"/>
    <d v="1899-12-30T03:01:15"/>
    <n v="579"/>
    <n v="2704.38"/>
  </r>
  <r>
    <n v="149.21899999999999"/>
    <x v="11"/>
    <x v="15"/>
    <x v="0"/>
    <x v="2"/>
    <n v="127902"/>
    <d v="1899-12-30T19:12:34"/>
    <n v="3857"/>
    <n v="14768.61"/>
  </r>
  <r>
    <n v="6.6920000000000002"/>
    <x v="11"/>
    <x v="23"/>
    <x v="0"/>
    <x v="0"/>
    <n v="5736"/>
    <d v="1899-12-30T00:53:24"/>
    <n v="182"/>
    <n v="0"/>
  </r>
  <r>
    <n v="3.08"/>
    <x v="11"/>
    <x v="23"/>
    <x v="0"/>
    <x v="1"/>
    <n v="2640"/>
    <d v="1899-12-30T00:24:38"/>
    <n v="79"/>
    <n v="0"/>
  </r>
  <r>
    <n v="15.057"/>
    <x v="11"/>
    <x v="23"/>
    <x v="0"/>
    <x v="2"/>
    <n v="12906"/>
    <d v="1899-12-30T02:00:20"/>
    <n v="406"/>
    <n v="0"/>
  </r>
  <r>
    <n v="0.91000000000000014"/>
    <x v="11"/>
    <x v="16"/>
    <x v="0"/>
    <x v="0"/>
    <n v="780"/>
    <d v="1899-12-30T00:07:06"/>
    <n v="26"/>
    <n v="0"/>
  </r>
  <r>
    <n v="0.54600000000000004"/>
    <x v="11"/>
    <x v="16"/>
    <x v="0"/>
    <x v="1"/>
    <n v="468"/>
    <d v="1899-12-30T00:05:03"/>
    <n v="15"/>
    <n v="0"/>
  </r>
  <r>
    <n v="4.3190000000000008"/>
    <x v="11"/>
    <x v="16"/>
    <x v="0"/>
    <x v="2"/>
    <n v="3702"/>
    <d v="1899-12-30T00:30:34"/>
    <n v="126"/>
    <n v="0"/>
  </r>
  <r>
    <n v="32.305"/>
    <x v="11"/>
    <x v="17"/>
    <x v="0"/>
    <x v="0"/>
    <n v="27690"/>
    <d v="1899-12-30T03:42:11"/>
    <n v="862"/>
    <n v="1797.34"/>
  </r>
  <r>
    <n v="10.920000000000002"/>
    <x v="11"/>
    <x v="17"/>
    <x v="0"/>
    <x v="1"/>
    <n v="9360"/>
    <d v="1899-12-30T01:17:36"/>
    <n v="278"/>
    <n v="832.44"/>
  </r>
  <r>
    <n v="78.463000000000008"/>
    <x v="11"/>
    <x v="17"/>
    <x v="0"/>
    <x v="2"/>
    <n v="67254"/>
    <d v="1899-12-30T09:28:16"/>
    <n v="2067"/>
    <n v="3137.15"/>
  </r>
  <r>
    <n v="3.1850000000000005"/>
    <x v="11"/>
    <x v="18"/>
    <x v="0"/>
    <x v="3"/>
    <n v="7644"/>
    <d v="1899-12-30T01:20:47"/>
    <n v="237"/>
    <n v="0"/>
  </r>
  <r>
    <n v="1.2650000000000001"/>
    <x v="11"/>
    <x v="18"/>
    <x v="0"/>
    <x v="4"/>
    <n v="3036"/>
    <d v="1899-12-30T00:37:33"/>
    <n v="91"/>
    <n v="0"/>
  </r>
  <r>
    <n v="20.104000000000003"/>
    <x v="11"/>
    <x v="18"/>
    <x v="0"/>
    <x v="0"/>
    <n v="17232"/>
    <d v="1899-12-30T02:40:11"/>
    <n v="504"/>
    <n v="599.19000000000005"/>
  </r>
  <r>
    <n v="19.537000000000003"/>
    <x v="11"/>
    <x v="18"/>
    <x v="0"/>
    <x v="1"/>
    <n v="16746"/>
    <d v="1899-12-30T02:31:21"/>
    <n v="500"/>
    <n v="0"/>
  </r>
  <r>
    <n v="102.26300000000002"/>
    <x v="11"/>
    <x v="18"/>
    <x v="0"/>
    <x v="2"/>
    <n v="87654"/>
    <d v="1899-12-30T13:26:40"/>
    <n v="2702"/>
    <n v="1243.3399999999999"/>
  </r>
  <r>
    <n v="115.02400000000002"/>
    <x v="11"/>
    <x v="20"/>
    <x v="0"/>
    <x v="0"/>
    <n v="98592"/>
    <d v="1899-12-30T15:31:02"/>
    <n v="2897"/>
    <n v="2393.86"/>
  </r>
  <r>
    <n v="88.424000000000007"/>
    <x v="11"/>
    <x v="20"/>
    <x v="0"/>
    <x v="1"/>
    <n v="75792"/>
    <d v="1899-12-30T12:06:59"/>
    <n v="2173"/>
    <n v="3753.18"/>
  </r>
  <r>
    <n v="612.85700000000008"/>
    <x v="11"/>
    <x v="20"/>
    <x v="0"/>
    <x v="2"/>
    <n v="525306"/>
    <d v="1900-01-02T10:38:45"/>
    <n v="15444"/>
    <n v="9880.8799999999992"/>
  </r>
  <r>
    <n v="77.531999999999996"/>
    <x v="11"/>
    <x v="22"/>
    <x v="0"/>
    <x v="0"/>
    <n v="66456"/>
    <d v="1899-12-30T10:36:58"/>
    <n v="1940"/>
    <n v="1066.74"/>
  </r>
  <r>
    <n v="67.710999999999999"/>
    <x v="11"/>
    <x v="22"/>
    <x v="0"/>
    <x v="1"/>
    <n v="58038"/>
    <d v="1899-12-30T09:10:10"/>
    <n v="1701"/>
    <n v="904.15"/>
  </r>
  <r>
    <n v="400.37900000000002"/>
    <x v="11"/>
    <x v="22"/>
    <x v="0"/>
    <x v="2"/>
    <n v="343182"/>
    <d v="1900-01-01T05:56:00"/>
    <n v="10174"/>
    <n v="6338.41"/>
  </r>
  <r>
    <n v="1.7499999999999998E-2"/>
    <x v="11"/>
    <x v="21"/>
    <x v="0"/>
    <x v="3"/>
    <n v="42"/>
    <d v="1899-12-30T00:00:40"/>
    <n v="1"/>
    <n v="0"/>
  </r>
  <r>
    <n v="4.963000000000001"/>
    <x v="11"/>
    <x v="21"/>
    <x v="0"/>
    <x v="0"/>
    <n v="4254"/>
    <d v="1899-12-30T00:51:20"/>
    <n v="111"/>
    <n v="0"/>
  </r>
  <r>
    <n v="5.3830000000000009"/>
    <x v="11"/>
    <x v="21"/>
    <x v="0"/>
    <x v="1"/>
    <n v="4614"/>
    <d v="1899-12-30T00:52:41"/>
    <n v="125"/>
    <n v="0"/>
  </r>
  <r>
    <n v="7.4830000000000014"/>
    <x v="11"/>
    <x v="21"/>
    <x v="0"/>
    <x v="2"/>
    <n v="6414"/>
    <d v="1899-12-30T01:14:05"/>
    <n v="182"/>
    <n v="0"/>
  </r>
  <r>
    <n v="5.3850000000000007"/>
    <x v="12"/>
    <x v="0"/>
    <x v="0"/>
    <x v="3"/>
    <n v="12924"/>
    <d v="1899-12-30T01:58:46"/>
    <n v="401"/>
    <n v="0"/>
  </r>
  <r>
    <n v="0.86750000000000016"/>
    <x v="12"/>
    <x v="0"/>
    <x v="0"/>
    <x v="4"/>
    <n v="2082"/>
    <d v="1899-12-30T00:24:26"/>
    <n v="64"/>
    <n v="0"/>
  </r>
  <r>
    <n v="5.838000000000001"/>
    <x v="12"/>
    <x v="0"/>
    <x v="0"/>
    <x v="0"/>
    <n v="5004"/>
    <d v="1899-12-30T00:43:12"/>
    <n v="146"/>
    <n v="62.55"/>
  </r>
  <r>
    <n v="6.713000000000001"/>
    <x v="12"/>
    <x v="0"/>
    <x v="0"/>
    <x v="1"/>
    <n v="5754"/>
    <d v="1899-12-30T00:52:09"/>
    <n v="167"/>
    <n v="225.68"/>
  </r>
  <r>
    <n v="42.175000000000004"/>
    <x v="12"/>
    <x v="0"/>
    <x v="0"/>
    <x v="2"/>
    <n v="36150"/>
    <d v="1899-12-30T04:31:54"/>
    <n v="1117"/>
    <n v="3028.71"/>
  </r>
  <r>
    <n v="9.1375000000000011"/>
    <x v="12"/>
    <x v="1"/>
    <x v="0"/>
    <x v="3"/>
    <n v="21930"/>
    <d v="1899-12-30T03:30:04"/>
    <n v="696"/>
    <n v="0"/>
  </r>
  <r>
    <n v="2.5325000000000002"/>
    <x v="12"/>
    <x v="1"/>
    <x v="0"/>
    <x v="4"/>
    <n v="6078"/>
    <d v="1899-12-30T01:08:42"/>
    <n v="192"/>
    <n v="0"/>
  </r>
  <r>
    <n v="37.093000000000004"/>
    <x v="12"/>
    <x v="1"/>
    <x v="0"/>
    <x v="0"/>
    <n v="31794"/>
    <d v="1899-12-30T04:43:27"/>
    <n v="937"/>
    <n v="2075.2199999999998"/>
  </r>
  <r>
    <n v="28.014000000000003"/>
    <x v="12"/>
    <x v="1"/>
    <x v="0"/>
    <x v="1"/>
    <n v="24012"/>
    <d v="1899-12-30T03:33:38"/>
    <n v="726"/>
    <n v="978.77"/>
  </r>
  <r>
    <n v="221.44500000000002"/>
    <x v="12"/>
    <x v="1"/>
    <x v="0"/>
    <x v="2"/>
    <n v="189810"/>
    <d v="1899-12-31T02:42:21"/>
    <n v="5797"/>
    <n v="7206.78"/>
  </r>
  <r>
    <n v="6.9924999999999997"/>
    <x v="12"/>
    <x v="2"/>
    <x v="0"/>
    <x v="3"/>
    <n v="16782"/>
    <d v="1899-12-30T02:26:34"/>
    <n v="542"/>
    <n v="0"/>
  </r>
  <r>
    <n v="1.9000000000000001"/>
    <x v="12"/>
    <x v="2"/>
    <x v="0"/>
    <x v="4"/>
    <n v="4560"/>
    <d v="1899-12-30T00:49:02"/>
    <n v="145"/>
    <n v="0"/>
  </r>
  <r>
    <n v="27.209000000000003"/>
    <x v="12"/>
    <x v="2"/>
    <x v="0"/>
    <x v="0"/>
    <n v="23322"/>
    <d v="1899-12-30T03:03:38"/>
    <n v="752"/>
    <n v="375.55"/>
  </r>
  <r>
    <n v="25.746000000000002"/>
    <x v="12"/>
    <x v="2"/>
    <x v="0"/>
    <x v="1"/>
    <n v="22068"/>
    <d v="1899-12-30T02:50:24"/>
    <n v="704"/>
    <n v="514.1"/>
  </r>
  <r>
    <n v="186.83700000000002"/>
    <x v="12"/>
    <x v="2"/>
    <x v="0"/>
    <x v="2"/>
    <n v="160146"/>
    <d v="1899-12-30T19:58:42"/>
    <n v="5175"/>
    <n v="1966.96"/>
  </r>
  <r>
    <n v="6.9999999999999993E-2"/>
    <x v="12"/>
    <x v="3"/>
    <x v="0"/>
    <x v="3"/>
    <n v="168"/>
    <d v="1899-12-30T00:01:55"/>
    <n v="5"/>
    <n v="0"/>
  </r>
  <r>
    <n v="6.7500000000000004E-2"/>
    <x v="12"/>
    <x v="3"/>
    <x v="0"/>
    <x v="4"/>
    <n v="162"/>
    <d v="1899-12-30T00:02:13"/>
    <n v="5"/>
    <n v="0"/>
  </r>
  <r>
    <n v="1.0010000000000001"/>
    <x v="12"/>
    <x v="3"/>
    <x v="0"/>
    <x v="0"/>
    <n v="858"/>
    <d v="1899-12-30T00:10:06"/>
    <n v="23"/>
    <n v="0"/>
  </r>
  <r>
    <n v="0.40600000000000003"/>
    <x v="12"/>
    <x v="3"/>
    <x v="0"/>
    <x v="1"/>
    <n v="348"/>
    <d v="1899-12-30T00:03:37"/>
    <n v="10"/>
    <n v="0"/>
  </r>
  <r>
    <n v="4.1300000000000008"/>
    <x v="12"/>
    <x v="3"/>
    <x v="0"/>
    <x v="2"/>
    <n v="3540"/>
    <d v="1899-12-30T00:39:32"/>
    <n v="95"/>
    <n v="0"/>
  </r>
  <r>
    <n v="0.86"/>
    <x v="12"/>
    <x v="26"/>
    <x v="0"/>
    <x v="3"/>
    <n v="2064"/>
    <d v="1899-12-30T00:21:36"/>
    <n v="61"/>
    <n v="0"/>
  </r>
  <r>
    <n v="0.41500000000000004"/>
    <x v="12"/>
    <x v="26"/>
    <x v="0"/>
    <x v="4"/>
    <n v="996"/>
    <d v="1899-12-30T00:12:56"/>
    <n v="27"/>
    <n v="87.82"/>
  </r>
  <r>
    <n v="3.2550000000000003"/>
    <x v="12"/>
    <x v="26"/>
    <x v="0"/>
    <x v="0"/>
    <n v="2790"/>
    <d v="1899-12-30T00:29:39"/>
    <n v="76"/>
    <n v="226.27"/>
  </r>
  <r>
    <n v="1.9320000000000004"/>
    <x v="12"/>
    <x v="26"/>
    <x v="0"/>
    <x v="1"/>
    <n v="1656"/>
    <d v="1899-12-30T00:18:28"/>
    <n v="43"/>
    <n v="202.5"/>
  </r>
  <r>
    <n v="7.2520000000000007"/>
    <x v="12"/>
    <x v="26"/>
    <x v="0"/>
    <x v="2"/>
    <n v="6216"/>
    <d v="1899-12-30T01:06:37"/>
    <n v="170"/>
    <n v="1512.77"/>
  </r>
  <r>
    <n v="26.390000000000004"/>
    <x v="12"/>
    <x v="4"/>
    <x v="0"/>
    <x v="0"/>
    <n v="22620"/>
    <d v="1899-12-30T02:53:36"/>
    <n v="707"/>
    <n v="2990.76"/>
  </r>
  <r>
    <n v="22.099"/>
    <x v="12"/>
    <x v="4"/>
    <x v="0"/>
    <x v="1"/>
    <n v="18942"/>
    <d v="1899-12-30T02:36:24"/>
    <n v="568"/>
    <n v="1827.79"/>
  </r>
  <r>
    <n v="147.994"/>
    <x v="12"/>
    <x v="4"/>
    <x v="0"/>
    <x v="2"/>
    <n v="126852"/>
    <d v="1899-12-30T17:30:17"/>
    <n v="3927"/>
    <n v="7538.71"/>
  </r>
  <r>
    <n v="0.17500000000000002"/>
    <x v="12"/>
    <x v="27"/>
    <x v="0"/>
    <x v="0"/>
    <n v="150"/>
    <d v="1899-12-30T00:02:29"/>
    <n v="1"/>
    <n v="71.97"/>
  </r>
  <r>
    <n v="1.5449999999999999"/>
    <x v="12"/>
    <x v="5"/>
    <x v="0"/>
    <x v="3"/>
    <n v="3708"/>
    <d v="1899-12-30T00:44:44"/>
    <n v="110"/>
    <n v="0"/>
  </r>
  <r>
    <n v="0.4"/>
    <x v="12"/>
    <x v="5"/>
    <x v="0"/>
    <x v="4"/>
    <n v="960"/>
    <d v="1899-12-30T00:12:55"/>
    <n v="26"/>
    <n v="0"/>
  </r>
  <r>
    <n v="15.463000000000003"/>
    <x v="12"/>
    <x v="5"/>
    <x v="0"/>
    <x v="0"/>
    <n v="13254"/>
    <d v="1899-12-30T02:01:59"/>
    <n v="376"/>
    <n v="310.25"/>
  </r>
  <r>
    <n v="12.418000000000001"/>
    <x v="12"/>
    <x v="5"/>
    <x v="0"/>
    <x v="1"/>
    <n v="10644"/>
    <d v="1899-12-30T01:42:16"/>
    <n v="299"/>
    <n v="250.6"/>
  </r>
  <r>
    <n v="142.84200000000001"/>
    <x v="12"/>
    <x v="5"/>
    <x v="0"/>
    <x v="2"/>
    <n v="122436"/>
    <d v="1899-12-30T18:56:45"/>
    <n v="3537"/>
    <n v="6047.57"/>
  </r>
  <r>
    <n v="1.8200000000000003"/>
    <x v="12"/>
    <x v="6"/>
    <x v="0"/>
    <x v="0"/>
    <n v="1560"/>
    <d v="1899-12-30T00:12:19"/>
    <n v="51"/>
    <n v="0"/>
  </r>
  <r>
    <n v="2.6740000000000004"/>
    <x v="12"/>
    <x v="6"/>
    <x v="0"/>
    <x v="1"/>
    <n v="2292"/>
    <d v="1899-12-30T00:23:40"/>
    <n v="67"/>
    <n v="245.7"/>
  </r>
  <r>
    <n v="13.146000000000003"/>
    <x v="12"/>
    <x v="6"/>
    <x v="0"/>
    <x v="2"/>
    <n v="11268"/>
    <d v="1899-12-30T01:40:06"/>
    <n v="346"/>
    <n v="366.63"/>
  </r>
  <r>
    <n v="4.2924999999999995"/>
    <x v="12"/>
    <x v="7"/>
    <x v="0"/>
    <x v="3"/>
    <n v="10302"/>
    <d v="1899-12-30T01:52:57"/>
    <n v="315"/>
    <n v="0"/>
  </r>
  <r>
    <n v="1.9750000000000001"/>
    <x v="12"/>
    <x v="7"/>
    <x v="0"/>
    <x v="4"/>
    <n v="4740"/>
    <d v="1899-12-30T00:57:10"/>
    <n v="144"/>
    <n v="0"/>
  </r>
  <r>
    <n v="49.686"/>
    <x v="12"/>
    <x v="7"/>
    <x v="0"/>
    <x v="0"/>
    <n v="42588"/>
    <d v="1899-12-30T05:59:59"/>
    <n v="1303"/>
    <n v="2537.34"/>
  </r>
  <r>
    <n v="36.596000000000004"/>
    <x v="12"/>
    <x v="7"/>
    <x v="0"/>
    <x v="1"/>
    <n v="31368"/>
    <d v="1899-12-30T04:21:14"/>
    <n v="988"/>
    <n v="362.78"/>
  </r>
  <r>
    <n v="166.74"/>
    <x v="12"/>
    <x v="7"/>
    <x v="0"/>
    <x v="2"/>
    <n v="142920"/>
    <d v="1899-12-30T20:42:16"/>
    <n v="4430"/>
    <n v="5147.17"/>
  </r>
  <r>
    <n v="1.7649999999999999"/>
    <x v="12"/>
    <x v="8"/>
    <x v="0"/>
    <x v="3"/>
    <n v="4236"/>
    <d v="1899-12-30T00:44:40"/>
    <n v="134"/>
    <n v="0"/>
  </r>
  <r>
    <n v="0.28999999999999998"/>
    <x v="12"/>
    <x v="8"/>
    <x v="0"/>
    <x v="4"/>
    <n v="696"/>
    <d v="1899-12-30T00:08:29"/>
    <n v="22"/>
    <n v="0"/>
  </r>
  <r>
    <n v="4.6269999999999998"/>
    <x v="12"/>
    <x v="8"/>
    <x v="0"/>
    <x v="0"/>
    <n v="3966"/>
    <d v="1899-12-30T00:34:11"/>
    <n v="122"/>
    <n v="85.87"/>
  </r>
  <r>
    <n v="2.6250000000000004"/>
    <x v="12"/>
    <x v="8"/>
    <x v="0"/>
    <x v="1"/>
    <n v="2250"/>
    <d v="1899-12-30T00:19:48"/>
    <n v="76"/>
    <n v="0"/>
  </r>
  <r>
    <n v="27.426000000000002"/>
    <x v="12"/>
    <x v="8"/>
    <x v="0"/>
    <x v="2"/>
    <n v="23508"/>
    <d v="1899-12-30T02:48:33"/>
    <n v="761"/>
    <n v="80.319999999999993"/>
  </r>
  <r>
    <n v="4.7500000000000001E-2"/>
    <x v="12"/>
    <x v="10"/>
    <x v="0"/>
    <x v="3"/>
    <n v="114"/>
    <d v="1899-12-30T00:01:18"/>
    <n v="3"/>
    <n v="0"/>
  </r>
  <r>
    <n v="0.21000000000000002"/>
    <x v="12"/>
    <x v="10"/>
    <x v="0"/>
    <x v="0"/>
    <n v="180"/>
    <d v="1899-12-30T00:01:14"/>
    <n v="6"/>
    <n v="0"/>
  </r>
  <r>
    <n v="0.14000000000000001"/>
    <x v="12"/>
    <x v="10"/>
    <x v="0"/>
    <x v="1"/>
    <n v="120"/>
    <d v="1899-12-30T00:00:49"/>
    <n v="4"/>
    <n v="0"/>
  </r>
  <r>
    <n v="0.42699999999999999"/>
    <x v="12"/>
    <x v="10"/>
    <x v="0"/>
    <x v="2"/>
    <n v="366"/>
    <d v="1899-12-30T00:03:25"/>
    <n v="13"/>
    <n v="0"/>
  </r>
  <r>
    <n v="51.163000000000004"/>
    <x v="12"/>
    <x v="11"/>
    <x v="0"/>
    <x v="0"/>
    <n v="43854"/>
    <d v="1899-12-30T05:57:16"/>
    <n v="1374"/>
    <n v="2787.61"/>
  </r>
  <r>
    <n v="25.984000000000002"/>
    <x v="12"/>
    <x v="11"/>
    <x v="0"/>
    <x v="1"/>
    <n v="22272"/>
    <d v="1899-12-30T03:08:32"/>
    <n v="684"/>
    <n v="799.74"/>
  </r>
  <r>
    <n v="172.71800000000002"/>
    <x v="12"/>
    <x v="11"/>
    <x v="0"/>
    <x v="2"/>
    <n v="148044"/>
    <d v="1899-12-30T19:58:13"/>
    <n v="4670"/>
    <n v="17357.45"/>
  </r>
  <r>
    <n v="3.5000000000000003E-2"/>
    <x v="12"/>
    <x v="13"/>
    <x v="0"/>
    <x v="0"/>
    <n v="30"/>
    <d v="1899-12-30T00:00:18"/>
    <n v="1"/>
    <n v="0"/>
  </r>
  <r>
    <n v="3.5000000000000003E-2"/>
    <x v="12"/>
    <x v="13"/>
    <x v="0"/>
    <x v="2"/>
    <n v="30"/>
    <d v="1899-12-30T00:00:09"/>
    <n v="1"/>
    <n v="0"/>
  </r>
  <r>
    <n v="7.5000000000000011E-2"/>
    <x v="12"/>
    <x v="14"/>
    <x v="0"/>
    <x v="3"/>
    <n v="180"/>
    <d v="1899-12-30T00:01:16"/>
    <n v="6"/>
    <n v="0"/>
  </r>
  <r>
    <n v="3.5000000000000003E-2"/>
    <x v="12"/>
    <x v="14"/>
    <x v="0"/>
    <x v="1"/>
    <n v="30"/>
    <d v="1899-12-30T00:00:13"/>
    <n v="1"/>
    <n v="0"/>
  </r>
  <r>
    <n v="4.2000000000000003E-2"/>
    <x v="12"/>
    <x v="14"/>
    <x v="0"/>
    <x v="2"/>
    <n v="36"/>
    <d v="1899-12-30T00:00:31"/>
    <n v="1"/>
    <n v="0"/>
  </r>
  <r>
    <n v="40.040000000000006"/>
    <x v="12"/>
    <x v="15"/>
    <x v="0"/>
    <x v="0"/>
    <n v="34320"/>
    <d v="1899-12-30T05:14:37"/>
    <n v="998"/>
    <n v="2472.23"/>
  </r>
  <r>
    <n v="21.952000000000005"/>
    <x v="12"/>
    <x v="15"/>
    <x v="0"/>
    <x v="1"/>
    <n v="18816"/>
    <d v="1899-12-30T02:44:28"/>
    <n v="553"/>
    <n v="1528.94"/>
  </r>
  <r>
    <n v="135.52000000000001"/>
    <x v="12"/>
    <x v="15"/>
    <x v="0"/>
    <x v="2"/>
    <n v="116160"/>
    <d v="1899-12-30T16:27:12"/>
    <n v="3571"/>
    <n v="5995.44"/>
  </r>
  <r>
    <n v="5.3480000000000008"/>
    <x v="12"/>
    <x v="23"/>
    <x v="0"/>
    <x v="0"/>
    <n v="4584"/>
    <d v="1899-12-30T00:37:51"/>
    <n v="150"/>
    <n v="0"/>
  </r>
  <r>
    <n v="2.0650000000000004"/>
    <x v="12"/>
    <x v="23"/>
    <x v="0"/>
    <x v="1"/>
    <n v="1770"/>
    <d v="1899-12-30T00:16:19"/>
    <n v="52"/>
    <n v="120.65"/>
  </r>
  <r>
    <n v="19.298999999999999"/>
    <x v="12"/>
    <x v="23"/>
    <x v="0"/>
    <x v="2"/>
    <n v="16542"/>
    <d v="1899-12-30T02:27:54"/>
    <n v="523"/>
    <n v="0"/>
  </r>
  <r>
    <n v="0.38500000000000001"/>
    <x v="12"/>
    <x v="24"/>
    <x v="0"/>
    <x v="0"/>
    <n v="330"/>
    <d v="1899-12-30T00:03:58"/>
    <n v="7"/>
    <n v="394.28"/>
  </r>
  <r>
    <n v="0.29400000000000004"/>
    <x v="12"/>
    <x v="24"/>
    <x v="0"/>
    <x v="2"/>
    <n v="252"/>
    <d v="1899-12-30T00:03:29"/>
    <n v="4"/>
    <n v="1529.01"/>
  </r>
  <r>
    <n v="0.77"/>
    <x v="12"/>
    <x v="16"/>
    <x v="0"/>
    <x v="0"/>
    <n v="660"/>
    <d v="1899-12-30T00:05:16"/>
    <n v="23"/>
    <n v="0"/>
  </r>
  <r>
    <n v="0.31500000000000006"/>
    <x v="12"/>
    <x v="16"/>
    <x v="0"/>
    <x v="1"/>
    <n v="270"/>
    <d v="1899-12-30T00:02:38"/>
    <n v="9"/>
    <n v="0"/>
  </r>
  <r>
    <n v="4.5150000000000006"/>
    <x v="12"/>
    <x v="16"/>
    <x v="0"/>
    <x v="2"/>
    <n v="3870"/>
    <d v="1899-12-30T00:32:35"/>
    <n v="129"/>
    <n v="355.2"/>
  </r>
  <r>
    <n v="29.253"/>
    <x v="12"/>
    <x v="17"/>
    <x v="0"/>
    <x v="0"/>
    <n v="25074"/>
    <d v="1899-12-30T03:30:09"/>
    <n v="769"/>
    <n v="2225.5500000000002"/>
  </r>
  <r>
    <n v="9.0090000000000003"/>
    <x v="12"/>
    <x v="17"/>
    <x v="0"/>
    <x v="1"/>
    <n v="7722"/>
    <d v="1899-12-30T01:06:06"/>
    <n v="234"/>
    <n v="0"/>
  </r>
  <r>
    <n v="90.244000000000014"/>
    <x v="12"/>
    <x v="17"/>
    <x v="0"/>
    <x v="2"/>
    <n v="77352"/>
    <d v="1899-12-30T11:32:27"/>
    <n v="2306"/>
    <n v="10341.9"/>
  </r>
  <r>
    <n v="3.5075000000000003"/>
    <x v="12"/>
    <x v="18"/>
    <x v="0"/>
    <x v="3"/>
    <n v="8418"/>
    <d v="1899-12-30T01:22:47"/>
    <n v="266"/>
    <n v="0"/>
  </r>
  <r>
    <n v="1.0349999999999999"/>
    <x v="12"/>
    <x v="18"/>
    <x v="0"/>
    <x v="4"/>
    <n v="2484"/>
    <d v="1899-12-30T00:28:25"/>
    <n v="77"/>
    <n v="0"/>
  </r>
  <r>
    <n v="22.799000000000003"/>
    <x v="12"/>
    <x v="18"/>
    <x v="0"/>
    <x v="0"/>
    <n v="19542"/>
    <d v="1899-12-30T02:55:19"/>
    <n v="567"/>
    <n v="927.1"/>
  </r>
  <r>
    <n v="20.671000000000003"/>
    <x v="12"/>
    <x v="18"/>
    <x v="0"/>
    <x v="1"/>
    <n v="17718"/>
    <d v="1899-12-30T02:34:41"/>
    <n v="531"/>
    <n v="204.54"/>
  </r>
  <r>
    <n v="103.74000000000001"/>
    <x v="12"/>
    <x v="18"/>
    <x v="0"/>
    <x v="2"/>
    <n v="88920"/>
    <d v="1899-12-30T12:45:28"/>
    <n v="2769"/>
    <n v="4365.1899999999996"/>
  </r>
  <r>
    <n v="165.22100000000003"/>
    <x v="12"/>
    <x v="20"/>
    <x v="0"/>
    <x v="0"/>
    <n v="141618"/>
    <d v="1899-12-30T21:51:07"/>
    <n v="4192"/>
    <n v="2305.04"/>
  </r>
  <r>
    <n v="126.25200000000001"/>
    <x v="12"/>
    <x v="20"/>
    <x v="0"/>
    <x v="1"/>
    <n v="108216"/>
    <d v="1899-12-30T17:09:43"/>
    <n v="3141"/>
    <n v="2181.7199999999998"/>
  </r>
  <r>
    <n v="958.90900000000011"/>
    <x v="12"/>
    <x v="20"/>
    <x v="0"/>
    <x v="2"/>
    <n v="821922"/>
    <d v="1900-01-03T21:30:57"/>
    <n v="24828"/>
    <n v="15002.51"/>
  </r>
  <r>
    <n v="13.307"/>
    <x v="12"/>
    <x v="22"/>
    <x v="0"/>
    <x v="0"/>
    <n v="11406"/>
    <d v="1899-12-30T01:53:17"/>
    <n v="321"/>
    <n v="275.13"/>
  </r>
  <r>
    <n v="9.7160000000000011"/>
    <x v="12"/>
    <x v="22"/>
    <x v="0"/>
    <x v="1"/>
    <n v="8328"/>
    <d v="1899-12-30T01:15:07"/>
    <n v="248"/>
    <n v="0"/>
  </r>
  <r>
    <n v="83.293000000000021"/>
    <x v="12"/>
    <x v="22"/>
    <x v="0"/>
    <x v="2"/>
    <n v="71394"/>
    <d v="1899-12-30T11:00:49"/>
    <n v="2147"/>
    <n v="972.88"/>
  </r>
  <r>
    <n v="0.76300000000000012"/>
    <x v="12"/>
    <x v="21"/>
    <x v="0"/>
    <x v="0"/>
    <n v="654"/>
    <d v="1899-12-30T00:07:40"/>
    <n v="19"/>
    <n v="0"/>
  </r>
  <r>
    <n v="0.70700000000000007"/>
    <x v="12"/>
    <x v="21"/>
    <x v="0"/>
    <x v="1"/>
    <n v="606"/>
    <d v="1899-12-30T00:06:10"/>
    <n v="17"/>
    <n v="0"/>
  </r>
  <r>
    <n v="0.7350000000000001"/>
    <x v="12"/>
    <x v="21"/>
    <x v="0"/>
    <x v="2"/>
    <n v="630"/>
    <d v="1899-12-30T00:07:03"/>
    <n v="20"/>
    <n v="0"/>
  </r>
  <r>
    <n v="3.09"/>
    <x v="13"/>
    <x v="0"/>
    <x v="0"/>
    <x v="3"/>
    <n v="7416"/>
    <d v="1899-12-30T01:04:12"/>
    <n v="240"/>
    <n v="0"/>
  </r>
  <r>
    <n v="0.76250000000000007"/>
    <x v="13"/>
    <x v="0"/>
    <x v="0"/>
    <x v="4"/>
    <n v="1830"/>
    <d v="1899-12-30T00:18:22"/>
    <n v="62"/>
    <n v="0"/>
  </r>
  <r>
    <n v="3.1990000000000003"/>
    <x v="13"/>
    <x v="0"/>
    <x v="0"/>
    <x v="0"/>
    <n v="2742"/>
    <d v="1899-12-30T00:21:02"/>
    <n v="85"/>
    <n v="0"/>
  </r>
  <r>
    <n v="4.3400000000000007"/>
    <x v="13"/>
    <x v="0"/>
    <x v="0"/>
    <x v="1"/>
    <n v="3720"/>
    <d v="1899-12-30T00:30:10"/>
    <n v="118"/>
    <n v="145.13999999999999"/>
  </r>
  <r>
    <n v="22.022000000000002"/>
    <x v="13"/>
    <x v="0"/>
    <x v="0"/>
    <x v="2"/>
    <n v="18876"/>
    <d v="1899-12-30T02:27:49"/>
    <n v="568"/>
    <n v="954.93"/>
  </r>
  <r>
    <n v="8.7475000000000005"/>
    <x v="13"/>
    <x v="1"/>
    <x v="0"/>
    <x v="3"/>
    <n v="20994"/>
    <d v="1899-12-30T03:48:09"/>
    <n v="660"/>
    <n v="0"/>
  </r>
  <r>
    <n v="2.5075000000000003"/>
    <x v="13"/>
    <x v="1"/>
    <x v="0"/>
    <x v="4"/>
    <n v="6018"/>
    <d v="1899-12-30T01:08:38"/>
    <n v="187"/>
    <n v="557.42999999999995"/>
  </r>
  <r>
    <n v="21.434000000000001"/>
    <x v="13"/>
    <x v="1"/>
    <x v="0"/>
    <x v="0"/>
    <n v="18372"/>
    <d v="1899-12-30T02:39:14"/>
    <n v="548"/>
    <n v="256.47000000000003"/>
  </r>
  <r>
    <n v="15.827000000000002"/>
    <x v="13"/>
    <x v="1"/>
    <x v="0"/>
    <x v="1"/>
    <n v="13566"/>
    <d v="1899-12-30T01:50:40"/>
    <n v="420"/>
    <n v="1229.82"/>
  </r>
  <r>
    <n v="142.85600000000002"/>
    <x v="13"/>
    <x v="1"/>
    <x v="0"/>
    <x v="2"/>
    <n v="122448"/>
    <d v="1899-12-30T16:42:30"/>
    <n v="3825"/>
    <n v="4282.26"/>
  </r>
  <r>
    <n v="4.7774999999999999"/>
    <x v="13"/>
    <x v="2"/>
    <x v="0"/>
    <x v="3"/>
    <n v="11466"/>
    <d v="1899-12-30T01:53:57"/>
    <n v="368"/>
    <n v="0"/>
  </r>
  <r>
    <n v="1.4300000000000002"/>
    <x v="13"/>
    <x v="2"/>
    <x v="0"/>
    <x v="4"/>
    <n v="3432"/>
    <d v="1899-12-30T00:40:18"/>
    <n v="107"/>
    <n v="0"/>
  </r>
  <r>
    <n v="18.704000000000001"/>
    <x v="13"/>
    <x v="2"/>
    <x v="0"/>
    <x v="0"/>
    <n v="16032"/>
    <d v="1899-12-30T02:07:53"/>
    <n v="501"/>
    <n v="0"/>
  </r>
  <r>
    <n v="16.457000000000001"/>
    <x v="13"/>
    <x v="2"/>
    <x v="0"/>
    <x v="1"/>
    <n v="14106"/>
    <d v="1899-12-30T01:55:17"/>
    <n v="442"/>
    <n v="1544.05"/>
  </r>
  <r>
    <n v="116.03900000000002"/>
    <x v="13"/>
    <x v="2"/>
    <x v="0"/>
    <x v="2"/>
    <n v="99462"/>
    <d v="1899-12-30T12:39:58"/>
    <n v="3210"/>
    <n v="1460.53"/>
  </r>
  <r>
    <n v="6.5000000000000002E-2"/>
    <x v="13"/>
    <x v="3"/>
    <x v="0"/>
    <x v="3"/>
    <n v="156"/>
    <d v="1899-12-30T00:01:24"/>
    <n v="5"/>
    <n v="0"/>
  </r>
  <r>
    <n v="0.05"/>
    <x v="13"/>
    <x v="3"/>
    <x v="0"/>
    <x v="4"/>
    <n v="120"/>
    <d v="1899-12-30T00:01:32"/>
    <n v="4"/>
    <n v="0"/>
  </r>
  <r>
    <n v="0.70700000000000007"/>
    <x v="13"/>
    <x v="3"/>
    <x v="0"/>
    <x v="0"/>
    <n v="606"/>
    <d v="1899-12-30T00:06:34"/>
    <n v="17"/>
    <n v="0"/>
  </r>
  <r>
    <n v="0.17500000000000002"/>
    <x v="13"/>
    <x v="3"/>
    <x v="0"/>
    <x v="1"/>
    <n v="150"/>
    <d v="1899-12-30T00:01:29"/>
    <n v="4"/>
    <n v="0"/>
  </r>
  <r>
    <n v="1.8340000000000001"/>
    <x v="13"/>
    <x v="3"/>
    <x v="0"/>
    <x v="2"/>
    <n v="1572"/>
    <d v="1899-12-30T00:14:34"/>
    <n v="47"/>
    <n v="0"/>
  </r>
  <r>
    <n v="0.65500000000000003"/>
    <x v="13"/>
    <x v="26"/>
    <x v="0"/>
    <x v="3"/>
    <n v="1572"/>
    <d v="1899-12-30T00:18:36"/>
    <n v="44"/>
    <n v="0"/>
  </r>
  <r>
    <n v="0.26750000000000002"/>
    <x v="13"/>
    <x v="26"/>
    <x v="0"/>
    <x v="4"/>
    <n v="642"/>
    <d v="1899-12-30T00:07:24"/>
    <n v="19"/>
    <n v="0"/>
  </r>
  <r>
    <n v="2.4359999999999999"/>
    <x v="13"/>
    <x v="26"/>
    <x v="0"/>
    <x v="0"/>
    <n v="2088"/>
    <d v="1899-12-30T00:24:56"/>
    <n v="53"/>
    <n v="326.22000000000003"/>
  </r>
  <r>
    <n v="0.72100000000000009"/>
    <x v="13"/>
    <x v="26"/>
    <x v="0"/>
    <x v="1"/>
    <n v="618"/>
    <d v="1899-12-30T00:07:51"/>
    <n v="15"/>
    <n v="354.08"/>
  </r>
  <r>
    <n v="6.7200000000000006"/>
    <x v="13"/>
    <x v="26"/>
    <x v="0"/>
    <x v="2"/>
    <n v="5760"/>
    <d v="1899-12-30T01:03:44"/>
    <n v="154"/>
    <n v="1100.71"/>
  </r>
  <r>
    <n v="37.814000000000007"/>
    <x v="13"/>
    <x v="4"/>
    <x v="0"/>
    <x v="0"/>
    <n v="32412"/>
    <d v="1899-12-30T04:38:23"/>
    <n v="974"/>
    <n v="6395.74"/>
  </r>
  <r>
    <n v="22.526000000000003"/>
    <x v="13"/>
    <x v="4"/>
    <x v="0"/>
    <x v="1"/>
    <n v="19308"/>
    <d v="1899-12-30T02:47:30"/>
    <n v="587"/>
    <n v="2532.9899999999998"/>
  </r>
  <r>
    <n v="156.06500000000003"/>
    <x v="13"/>
    <x v="4"/>
    <x v="0"/>
    <x v="2"/>
    <n v="133770"/>
    <d v="1899-12-30T19:21:05"/>
    <n v="4031"/>
    <n v="15190.38"/>
  </r>
  <r>
    <n v="1.4875"/>
    <x v="13"/>
    <x v="5"/>
    <x v="0"/>
    <x v="3"/>
    <n v="3570"/>
    <d v="1899-12-30T00:46:59"/>
    <n v="99"/>
    <n v="0"/>
  </r>
  <r>
    <n v="0.32250000000000001"/>
    <x v="13"/>
    <x v="5"/>
    <x v="0"/>
    <x v="4"/>
    <n v="774"/>
    <d v="1899-12-30T00:10:56"/>
    <n v="15"/>
    <n v="0"/>
  </r>
  <r>
    <n v="8.9460000000000015"/>
    <x v="13"/>
    <x v="5"/>
    <x v="0"/>
    <x v="0"/>
    <n v="7668"/>
    <d v="1899-12-30T01:10:17"/>
    <n v="217"/>
    <n v="0"/>
  </r>
  <r>
    <n v="7.5740000000000007"/>
    <x v="13"/>
    <x v="5"/>
    <x v="0"/>
    <x v="1"/>
    <n v="6492"/>
    <d v="1899-12-30T01:01:59"/>
    <n v="184"/>
    <n v="793.25"/>
  </r>
  <r>
    <n v="107.90500000000002"/>
    <x v="13"/>
    <x v="5"/>
    <x v="0"/>
    <x v="2"/>
    <n v="92490"/>
    <d v="1899-12-30T13:59:46"/>
    <n v="2648"/>
    <n v="10080.94"/>
  </r>
  <r>
    <n v="1.4999999999999999E-2"/>
    <x v="13"/>
    <x v="6"/>
    <x v="0"/>
    <x v="3"/>
    <n v="36"/>
    <d v="1899-12-30T00:00:31"/>
    <n v="1"/>
    <n v="0"/>
  </r>
  <r>
    <n v="6.3070000000000004"/>
    <x v="13"/>
    <x v="6"/>
    <x v="0"/>
    <x v="0"/>
    <n v="5406"/>
    <d v="1899-12-30T00:44:58"/>
    <n v="169"/>
    <n v="0"/>
  </r>
  <r>
    <n v="5.5720000000000001"/>
    <x v="13"/>
    <x v="6"/>
    <x v="0"/>
    <x v="1"/>
    <n v="4776"/>
    <d v="1899-12-30T00:41:51"/>
    <n v="145"/>
    <n v="410.78"/>
  </r>
  <r>
    <n v="66.451000000000008"/>
    <x v="13"/>
    <x v="6"/>
    <x v="0"/>
    <x v="2"/>
    <n v="56958"/>
    <d v="1899-12-30T07:48:39"/>
    <n v="1788"/>
    <n v="1413.52"/>
  </r>
  <r>
    <n v="1.585"/>
    <x v="13"/>
    <x v="7"/>
    <x v="0"/>
    <x v="3"/>
    <n v="3804"/>
    <d v="1899-12-30T00:48:32"/>
    <n v="108"/>
    <n v="0"/>
  </r>
  <r>
    <n v="0.68"/>
    <x v="13"/>
    <x v="7"/>
    <x v="0"/>
    <x v="4"/>
    <n v="1632"/>
    <d v="1899-12-30T00:19:46"/>
    <n v="48"/>
    <n v="0"/>
  </r>
  <r>
    <n v="24.983000000000001"/>
    <x v="13"/>
    <x v="7"/>
    <x v="0"/>
    <x v="0"/>
    <n v="21414"/>
    <d v="1899-12-30T02:57:57"/>
    <n v="655"/>
    <n v="1586.6"/>
  </r>
  <r>
    <n v="17.934000000000001"/>
    <x v="13"/>
    <x v="7"/>
    <x v="0"/>
    <x v="1"/>
    <n v="15372"/>
    <d v="1899-12-30T02:09:48"/>
    <n v="463"/>
    <n v="0"/>
  </r>
  <r>
    <n v="102.71100000000001"/>
    <x v="13"/>
    <x v="7"/>
    <x v="0"/>
    <x v="2"/>
    <n v="88038"/>
    <d v="1899-12-30T12:13:21"/>
    <n v="2758"/>
    <n v="4058.9"/>
  </r>
  <r>
    <n v="0.82500000000000007"/>
    <x v="13"/>
    <x v="8"/>
    <x v="0"/>
    <x v="3"/>
    <n v="1980"/>
    <d v="1899-12-30T00:20:39"/>
    <n v="61"/>
    <n v="0"/>
  </r>
  <r>
    <n v="0.30750000000000005"/>
    <x v="13"/>
    <x v="8"/>
    <x v="0"/>
    <x v="4"/>
    <n v="738"/>
    <d v="1899-12-30T00:08:12"/>
    <n v="24"/>
    <n v="0"/>
  </r>
  <r>
    <n v="4.0390000000000006"/>
    <x v="13"/>
    <x v="8"/>
    <x v="0"/>
    <x v="0"/>
    <n v="3462"/>
    <d v="1899-12-30T00:30:31"/>
    <n v="100"/>
    <n v="527.15"/>
  </r>
  <r>
    <n v="1.6170000000000002"/>
    <x v="13"/>
    <x v="8"/>
    <x v="0"/>
    <x v="1"/>
    <n v="1386"/>
    <d v="1899-12-30T00:12:17"/>
    <n v="45"/>
    <n v="0"/>
  </r>
  <r>
    <n v="20.524000000000001"/>
    <x v="13"/>
    <x v="8"/>
    <x v="0"/>
    <x v="2"/>
    <n v="17592"/>
    <d v="1899-12-30T02:14:16"/>
    <n v="561"/>
    <n v="0"/>
  </r>
  <r>
    <n v="1.3370000000000002"/>
    <x v="13"/>
    <x v="9"/>
    <x v="0"/>
    <x v="0"/>
    <n v="1146"/>
    <d v="1899-12-30T00:11:13"/>
    <n v="34"/>
    <n v="0"/>
  </r>
  <r>
    <n v="1.4910000000000001"/>
    <x v="13"/>
    <x v="9"/>
    <x v="0"/>
    <x v="1"/>
    <n v="1278"/>
    <d v="1899-12-30T00:13:16"/>
    <n v="31"/>
    <n v="14860.63"/>
  </r>
  <r>
    <n v="5.4670000000000005"/>
    <x v="13"/>
    <x v="9"/>
    <x v="0"/>
    <x v="2"/>
    <n v="4686"/>
    <d v="1899-12-30T00:37:37"/>
    <n v="146"/>
    <n v="0"/>
  </r>
  <r>
    <n v="30.975000000000001"/>
    <x v="13"/>
    <x v="11"/>
    <x v="0"/>
    <x v="0"/>
    <n v="26550"/>
    <d v="1899-12-30T03:56:15"/>
    <n v="796"/>
    <n v="657.14"/>
  </r>
  <r>
    <n v="14.448000000000002"/>
    <x v="13"/>
    <x v="11"/>
    <x v="0"/>
    <x v="1"/>
    <n v="12384"/>
    <d v="1899-12-30T01:53:48"/>
    <n v="368"/>
    <n v="2833.6"/>
  </r>
  <r>
    <n v="132.34200000000001"/>
    <x v="13"/>
    <x v="11"/>
    <x v="0"/>
    <x v="2"/>
    <n v="113436"/>
    <d v="1899-12-30T15:39:20"/>
    <n v="3511"/>
    <n v="4678.1099999999997"/>
  </r>
  <r>
    <n v="7.7500000000000013E-2"/>
    <x v="13"/>
    <x v="14"/>
    <x v="0"/>
    <x v="3"/>
    <n v="186"/>
    <d v="1899-12-30T00:02:36"/>
    <n v="6"/>
    <n v="0"/>
  </r>
  <r>
    <n v="1.4999999999999999E-2"/>
    <x v="13"/>
    <x v="14"/>
    <x v="0"/>
    <x v="4"/>
    <n v="36"/>
    <d v="1899-12-30T00:00:31"/>
    <n v="1"/>
    <n v="0"/>
  </r>
  <r>
    <n v="29.204000000000001"/>
    <x v="13"/>
    <x v="15"/>
    <x v="0"/>
    <x v="0"/>
    <n v="25032"/>
    <d v="1899-12-30T03:50:18"/>
    <n v="729"/>
    <n v="1372.08"/>
  </r>
  <r>
    <n v="17.451000000000004"/>
    <x v="13"/>
    <x v="15"/>
    <x v="0"/>
    <x v="1"/>
    <n v="14958"/>
    <d v="1899-12-30T02:17:46"/>
    <n v="438"/>
    <n v="1459.59"/>
  </r>
  <r>
    <n v="97.321000000000012"/>
    <x v="13"/>
    <x v="15"/>
    <x v="0"/>
    <x v="2"/>
    <n v="83418"/>
    <d v="1899-12-30T11:57:46"/>
    <n v="2517"/>
    <n v="4452.1499999999996"/>
  </r>
  <r>
    <n v="4.0529999999999999"/>
    <x v="13"/>
    <x v="23"/>
    <x v="0"/>
    <x v="0"/>
    <n v="3474"/>
    <d v="1899-12-30T00:32:22"/>
    <n v="109"/>
    <n v="0"/>
  </r>
  <r>
    <n v="1.6870000000000003"/>
    <x v="13"/>
    <x v="23"/>
    <x v="0"/>
    <x v="1"/>
    <n v="1446"/>
    <d v="1899-12-30T00:15:50"/>
    <n v="42"/>
    <n v="0"/>
  </r>
  <r>
    <n v="11.004"/>
    <x v="13"/>
    <x v="23"/>
    <x v="0"/>
    <x v="2"/>
    <n v="9432"/>
    <d v="1899-12-30T01:25:39"/>
    <n v="292"/>
    <n v="0"/>
  </r>
  <r>
    <n v="0.17500000000000002"/>
    <x v="13"/>
    <x v="24"/>
    <x v="0"/>
    <x v="0"/>
    <n v="150"/>
    <d v="1899-12-30T00:02:10"/>
    <n v="2"/>
    <n v="0"/>
  </r>
  <r>
    <n v="0.33600000000000002"/>
    <x v="13"/>
    <x v="24"/>
    <x v="0"/>
    <x v="2"/>
    <n v="288"/>
    <d v="1899-12-30T00:04:33"/>
    <n v="3"/>
    <n v="222.64"/>
  </r>
  <r>
    <n v="0.77"/>
    <x v="13"/>
    <x v="16"/>
    <x v="0"/>
    <x v="0"/>
    <n v="660"/>
    <d v="1899-12-30T00:06:10"/>
    <n v="22"/>
    <n v="0"/>
  </r>
  <r>
    <n v="0.91000000000000014"/>
    <x v="13"/>
    <x v="16"/>
    <x v="0"/>
    <x v="1"/>
    <n v="780"/>
    <d v="1899-12-30T00:06:35"/>
    <n v="26"/>
    <n v="0"/>
  </r>
  <r>
    <n v="2.7160000000000002"/>
    <x v="13"/>
    <x v="16"/>
    <x v="0"/>
    <x v="2"/>
    <n v="2328"/>
    <d v="1899-12-30T00:19:54"/>
    <n v="79"/>
    <n v="0"/>
  </r>
  <r>
    <n v="16.632000000000001"/>
    <x v="13"/>
    <x v="17"/>
    <x v="0"/>
    <x v="0"/>
    <n v="14256"/>
    <d v="1899-12-30T02:34:56"/>
    <n v="377"/>
    <n v="7045.19"/>
  </r>
  <r>
    <n v="7.455000000000001"/>
    <x v="13"/>
    <x v="17"/>
    <x v="0"/>
    <x v="1"/>
    <n v="6390"/>
    <d v="1899-12-30T01:01:42"/>
    <n v="187"/>
    <n v="2057.8200000000002"/>
  </r>
  <r>
    <n v="81.291000000000011"/>
    <x v="13"/>
    <x v="17"/>
    <x v="0"/>
    <x v="2"/>
    <n v="69678"/>
    <d v="1899-12-30T13:21:29"/>
    <n v="1816"/>
    <n v="9033.7800000000007"/>
  </r>
  <r>
    <n v="2.2975000000000003"/>
    <x v="13"/>
    <x v="18"/>
    <x v="0"/>
    <x v="3"/>
    <n v="5514"/>
    <d v="1899-12-30T00:54:15"/>
    <n v="175"/>
    <n v="0"/>
  </r>
  <r>
    <n v="0.81"/>
    <x v="13"/>
    <x v="18"/>
    <x v="0"/>
    <x v="4"/>
    <n v="1944"/>
    <d v="1899-12-30T00:22:08"/>
    <n v="63"/>
    <n v="0"/>
  </r>
  <r>
    <n v="12.292000000000002"/>
    <x v="13"/>
    <x v="18"/>
    <x v="0"/>
    <x v="0"/>
    <n v="10536"/>
    <d v="1899-12-30T01:21:26"/>
    <n v="340"/>
    <n v="0"/>
  </r>
  <r>
    <n v="12.432"/>
    <x v="13"/>
    <x v="18"/>
    <x v="0"/>
    <x v="1"/>
    <n v="10656"/>
    <d v="1899-12-30T01:30:40"/>
    <n v="324"/>
    <n v="97.66"/>
  </r>
  <r>
    <n v="72.513000000000019"/>
    <x v="13"/>
    <x v="18"/>
    <x v="0"/>
    <x v="2"/>
    <n v="62154"/>
    <d v="1899-12-30T08:06:28"/>
    <n v="1972"/>
    <n v="261.74"/>
  </r>
  <r>
    <n v="1.29"/>
    <x v="13"/>
    <x v="28"/>
    <x v="0"/>
    <x v="3"/>
    <n v="3096"/>
    <d v="1899-12-30T00:46:29"/>
    <n v="72"/>
    <n v="0"/>
  </r>
  <r>
    <n v="0.26750000000000002"/>
    <x v="13"/>
    <x v="28"/>
    <x v="0"/>
    <x v="4"/>
    <n v="642"/>
    <d v="1899-12-30T00:09:26"/>
    <n v="16"/>
    <n v="0"/>
  </r>
  <r>
    <n v="95.977000000000004"/>
    <x v="13"/>
    <x v="28"/>
    <x v="0"/>
    <x v="0"/>
    <n v="82266"/>
    <d v="1899-12-30T13:14:14"/>
    <n v="2360"/>
    <n v="1722.39"/>
  </r>
  <r>
    <n v="70.266000000000005"/>
    <x v="13"/>
    <x v="28"/>
    <x v="0"/>
    <x v="1"/>
    <n v="60228"/>
    <d v="1899-12-30T09:49:15"/>
    <n v="1713"/>
    <n v="1469.89"/>
  </r>
  <r>
    <n v="372.21100000000007"/>
    <x v="13"/>
    <x v="28"/>
    <x v="0"/>
    <x v="2"/>
    <n v="319038"/>
    <d v="1900-01-01T04:13:46"/>
    <n v="9181"/>
    <n v="5765.66"/>
  </r>
  <r>
    <n v="19.376000000000001"/>
    <x v="13"/>
    <x v="20"/>
    <x v="0"/>
    <x v="0"/>
    <n v="16608"/>
    <d v="1899-12-30T02:25:33"/>
    <n v="507"/>
    <n v="196.94"/>
  </r>
  <r>
    <n v="13.706000000000001"/>
    <x v="13"/>
    <x v="20"/>
    <x v="0"/>
    <x v="1"/>
    <n v="11748"/>
    <d v="1899-12-30T01:42:03"/>
    <n v="357"/>
    <n v="51.27"/>
  </r>
  <r>
    <n v="186.46600000000004"/>
    <x v="13"/>
    <x v="20"/>
    <x v="0"/>
    <x v="2"/>
    <n v="159828"/>
    <d v="1899-12-30T19:10:52"/>
    <n v="5051"/>
    <n v="2473.33"/>
  </r>
  <r>
    <n v="0.4830000000000001"/>
    <x v="13"/>
    <x v="25"/>
    <x v="0"/>
    <x v="0"/>
    <n v="414"/>
    <d v="1899-12-30T00:04:54"/>
    <n v="11"/>
    <n v="0"/>
  </r>
  <r>
    <n v="0.94250000000000012"/>
    <x v="14"/>
    <x v="0"/>
    <x v="0"/>
    <x v="3"/>
    <n v="2262"/>
    <d v="1899-12-30T00:27:52"/>
    <n v="67"/>
    <n v="0"/>
  </r>
  <r>
    <n v="0.18000000000000002"/>
    <x v="14"/>
    <x v="0"/>
    <x v="0"/>
    <x v="4"/>
    <n v="432"/>
    <d v="1899-12-30T00:03:54"/>
    <n v="14"/>
    <n v="0"/>
  </r>
  <r>
    <n v="1.7290000000000001"/>
    <x v="14"/>
    <x v="0"/>
    <x v="0"/>
    <x v="0"/>
    <n v="1482"/>
    <d v="1899-12-30T00:14:34"/>
    <n v="40"/>
    <n v="110.47"/>
  </r>
  <r>
    <n v="2.3730000000000002"/>
    <x v="14"/>
    <x v="0"/>
    <x v="0"/>
    <x v="1"/>
    <n v="2034"/>
    <d v="1899-12-30T00:20:01"/>
    <n v="58"/>
    <n v="0"/>
  </r>
  <r>
    <n v="8.0080000000000009"/>
    <x v="14"/>
    <x v="0"/>
    <x v="0"/>
    <x v="2"/>
    <n v="6864"/>
    <d v="1899-12-30T00:47:45"/>
    <n v="224"/>
    <n v="0"/>
  </r>
  <r>
    <n v="3.1725000000000003"/>
    <x v="14"/>
    <x v="1"/>
    <x v="0"/>
    <x v="3"/>
    <n v="7614"/>
    <d v="1899-12-30T01:25:22"/>
    <n v="237"/>
    <n v="0"/>
  </r>
  <r>
    <n v="0.72000000000000008"/>
    <x v="14"/>
    <x v="1"/>
    <x v="0"/>
    <x v="4"/>
    <n v="1728"/>
    <d v="1899-12-30T00:17:46"/>
    <n v="57"/>
    <n v="0"/>
  </r>
  <r>
    <n v="20.629000000000001"/>
    <x v="14"/>
    <x v="1"/>
    <x v="0"/>
    <x v="0"/>
    <n v="17682"/>
    <d v="1899-12-30T02:38:00"/>
    <n v="511"/>
    <n v="1343.43"/>
  </r>
  <r>
    <n v="12.593000000000002"/>
    <x v="14"/>
    <x v="1"/>
    <x v="0"/>
    <x v="1"/>
    <n v="10794"/>
    <d v="1899-12-30T01:30:13"/>
    <n v="341"/>
    <n v="47.54"/>
  </r>
  <r>
    <n v="85.015000000000015"/>
    <x v="14"/>
    <x v="1"/>
    <x v="0"/>
    <x v="2"/>
    <n v="72870"/>
    <d v="1899-12-30T10:57:50"/>
    <n v="2214"/>
    <n v="2541.9"/>
  </r>
  <r>
    <n v="2.4750000000000001"/>
    <x v="14"/>
    <x v="2"/>
    <x v="0"/>
    <x v="3"/>
    <n v="5940"/>
    <d v="1899-12-30T01:01:38"/>
    <n v="193"/>
    <n v="0"/>
  </r>
  <r>
    <n v="0.52500000000000002"/>
    <x v="14"/>
    <x v="2"/>
    <x v="0"/>
    <x v="4"/>
    <n v="1260"/>
    <d v="1899-12-30T00:14:18"/>
    <n v="40"/>
    <n v="0"/>
  </r>
  <r>
    <n v="12.495000000000001"/>
    <x v="14"/>
    <x v="2"/>
    <x v="0"/>
    <x v="0"/>
    <n v="10710"/>
    <d v="1899-12-30T01:18:21"/>
    <n v="353"/>
    <n v="0"/>
  </r>
  <r>
    <n v="12.502000000000001"/>
    <x v="14"/>
    <x v="2"/>
    <x v="0"/>
    <x v="1"/>
    <n v="10716"/>
    <d v="1899-12-30T01:22:19"/>
    <n v="351"/>
    <n v="0"/>
  </r>
  <r>
    <n v="60.578000000000003"/>
    <x v="14"/>
    <x v="2"/>
    <x v="0"/>
    <x v="2"/>
    <n v="51924"/>
    <d v="1899-12-30T06:49:35"/>
    <n v="1658"/>
    <n v="1489.99"/>
  </r>
  <r>
    <n v="3.4999999999999996E-2"/>
    <x v="14"/>
    <x v="3"/>
    <x v="0"/>
    <x v="3"/>
    <n v="84"/>
    <d v="1899-12-30T00:00:58"/>
    <n v="2"/>
    <n v="0"/>
  </r>
  <r>
    <n v="2.7500000000000004E-2"/>
    <x v="14"/>
    <x v="3"/>
    <x v="0"/>
    <x v="4"/>
    <n v="66"/>
    <d v="1899-12-30T00:00:57"/>
    <n v="2"/>
    <n v="0"/>
  </r>
  <r>
    <n v="0.14700000000000002"/>
    <x v="14"/>
    <x v="3"/>
    <x v="0"/>
    <x v="0"/>
    <n v="126"/>
    <d v="1899-12-30T00:01:39"/>
    <n v="3"/>
    <n v="0"/>
  </r>
  <r>
    <n v="0.29400000000000004"/>
    <x v="14"/>
    <x v="3"/>
    <x v="0"/>
    <x v="1"/>
    <n v="252"/>
    <d v="1899-12-30T00:03:30"/>
    <n v="6"/>
    <n v="0"/>
  </r>
  <r>
    <n v="0.52500000000000002"/>
    <x v="14"/>
    <x v="3"/>
    <x v="0"/>
    <x v="2"/>
    <n v="450"/>
    <d v="1899-12-30T00:04:35"/>
    <n v="13"/>
    <n v="0"/>
  </r>
  <r>
    <n v="0.41250000000000003"/>
    <x v="14"/>
    <x v="26"/>
    <x v="0"/>
    <x v="3"/>
    <n v="990"/>
    <d v="1899-12-30T00:10:27"/>
    <n v="30"/>
    <n v="0"/>
  </r>
  <r>
    <n v="0.14750000000000002"/>
    <x v="14"/>
    <x v="26"/>
    <x v="0"/>
    <x v="4"/>
    <n v="354"/>
    <d v="1899-12-30T00:03:34"/>
    <n v="11"/>
    <n v="0"/>
  </r>
  <r>
    <n v="1.988"/>
    <x v="14"/>
    <x v="26"/>
    <x v="0"/>
    <x v="0"/>
    <n v="1704"/>
    <d v="1899-12-30T00:19:03"/>
    <n v="44"/>
    <n v="464.45"/>
  </r>
  <r>
    <n v="0.97300000000000009"/>
    <x v="14"/>
    <x v="26"/>
    <x v="0"/>
    <x v="1"/>
    <n v="834"/>
    <d v="1899-12-30T00:10:37"/>
    <n v="19"/>
    <n v="0"/>
  </r>
  <r>
    <n v="4.165"/>
    <x v="14"/>
    <x v="26"/>
    <x v="0"/>
    <x v="2"/>
    <n v="3570"/>
    <d v="1899-12-30T00:41:16"/>
    <n v="90"/>
    <n v="500.51"/>
  </r>
  <r>
    <n v="19.019000000000002"/>
    <x v="14"/>
    <x v="4"/>
    <x v="0"/>
    <x v="0"/>
    <n v="16302"/>
    <d v="1899-12-30T02:10:36"/>
    <n v="505"/>
    <n v="610.16999999999996"/>
  </r>
  <r>
    <n v="12.411000000000001"/>
    <x v="14"/>
    <x v="4"/>
    <x v="0"/>
    <x v="1"/>
    <n v="10638"/>
    <d v="1899-12-30T01:28:30"/>
    <n v="334"/>
    <n v="1022.1"/>
  </r>
  <r>
    <n v="54.775000000000006"/>
    <x v="14"/>
    <x v="4"/>
    <x v="0"/>
    <x v="2"/>
    <n v="46950"/>
    <d v="1899-12-30T06:48:24"/>
    <n v="1433"/>
    <n v="7595.91"/>
  </r>
  <r>
    <n v="2.5000000000000001E-2"/>
    <x v="14"/>
    <x v="5"/>
    <x v="0"/>
    <x v="3"/>
    <n v="60"/>
    <d v="1899-12-30T00:00:43"/>
    <n v="2"/>
    <n v="0"/>
  </r>
  <r>
    <n v="6.4190000000000005"/>
    <x v="14"/>
    <x v="5"/>
    <x v="0"/>
    <x v="0"/>
    <n v="5502"/>
    <d v="1899-12-30T00:43:18"/>
    <n v="168"/>
    <n v="93.71"/>
  </r>
  <r>
    <n v="4.6900000000000004"/>
    <x v="14"/>
    <x v="5"/>
    <x v="0"/>
    <x v="1"/>
    <n v="4020"/>
    <d v="1899-12-30T00:34:11"/>
    <n v="118"/>
    <n v="1102.06"/>
  </r>
  <r>
    <n v="61.838000000000001"/>
    <x v="14"/>
    <x v="5"/>
    <x v="0"/>
    <x v="2"/>
    <n v="53004"/>
    <d v="1899-12-30T07:30:29"/>
    <n v="1612"/>
    <n v="2042.77"/>
  </r>
  <r>
    <n v="1.155"/>
    <x v="14"/>
    <x v="6"/>
    <x v="0"/>
    <x v="0"/>
    <n v="990"/>
    <d v="1899-12-30T00:07:05"/>
    <n v="33"/>
    <n v="0"/>
  </r>
  <r>
    <n v="1.3090000000000002"/>
    <x v="14"/>
    <x v="6"/>
    <x v="0"/>
    <x v="1"/>
    <n v="1122"/>
    <d v="1899-12-30T00:09:10"/>
    <n v="36"/>
    <n v="0"/>
  </r>
  <r>
    <n v="14.455000000000002"/>
    <x v="14"/>
    <x v="6"/>
    <x v="0"/>
    <x v="2"/>
    <n v="12390"/>
    <d v="1899-12-30T01:53:28"/>
    <n v="383"/>
    <n v="251.57"/>
  </r>
  <r>
    <n v="1.4125000000000001"/>
    <x v="14"/>
    <x v="7"/>
    <x v="0"/>
    <x v="3"/>
    <n v="3390"/>
    <d v="1899-12-30T00:40:56"/>
    <n v="107"/>
    <n v="0"/>
  </r>
  <r>
    <n v="0.32750000000000001"/>
    <x v="14"/>
    <x v="7"/>
    <x v="0"/>
    <x v="4"/>
    <n v="786"/>
    <d v="1899-12-30T00:09:16"/>
    <n v="24"/>
    <n v="0"/>
  </r>
  <r>
    <n v="18.774000000000001"/>
    <x v="14"/>
    <x v="7"/>
    <x v="0"/>
    <x v="0"/>
    <n v="16092"/>
    <d v="1899-12-30T02:18:52"/>
    <n v="495"/>
    <n v="0"/>
  </r>
  <r>
    <n v="15.092000000000001"/>
    <x v="14"/>
    <x v="7"/>
    <x v="0"/>
    <x v="1"/>
    <n v="12936"/>
    <d v="1899-12-30T01:49:18"/>
    <n v="402"/>
    <n v="0"/>
  </r>
  <r>
    <n v="43.533000000000001"/>
    <x v="14"/>
    <x v="7"/>
    <x v="0"/>
    <x v="2"/>
    <n v="37314"/>
    <d v="1899-12-30T05:35:44"/>
    <n v="1141"/>
    <n v="0"/>
  </r>
  <r>
    <n v="0.5525000000000001"/>
    <x v="14"/>
    <x v="8"/>
    <x v="0"/>
    <x v="3"/>
    <n v="1326"/>
    <d v="1899-12-30T00:15:22"/>
    <n v="44"/>
    <n v="0"/>
  </r>
  <r>
    <n v="0.1125"/>
    <x v="14"/>
    <x v="8"/>
    <x v="0"/>
    <x v="4"/>
    <n v="270"/>
    <d v="1899-12-30T00:03:13"/>
    <n v="9"/>
    <n v="0"/>
  </r>
  <r>
    <n v="3.0590000000000006"/>
    <x v="14"/>
    <x v="8"/>
    <x v="0"/>
    <x v="0"/>
    <n v="2622"/>
    <d v="1899-12-30T00:22:11"/>
    <n v="86"/>
    <n v="0"/>
  </r>
  <r>
    <n v="2.8280000000000003"/>
    <x v="14"/>
    <x v="8"/>
    <x v="0"/>
    <x v="1"/>
    <n v="2424"/>
    <d v="1899-12-30T00:23:04"/>
    <n v="73"/>
    <n v="63.23"/>
  </r>
  <r>
    <n v="13.776000000000002"/>
    <x v="14"/>
    <x v="8"/>
    <x v="0"/>
    <x v="2"/>
    <n v="11808"/>
    <d v="1899-12-30T01:35:32"/>
    <n v="390"/>
    <n v="75.75"/>
  </r>
  <r>
    <n v="0.749"/>
    <x v="14"/>
    <x v="9"/>
    <x v="0"/>
    <x v="0"/>
    <n v="642"/>
    <d v="1899-12-30T00:05:16"/>
    <n v="21"/>
    <n v="0"/>
  </r>
  <r>
    <n v="0.25200000000000006"/>
    <x v="14"/>
    <x v="9"/>
    <x v="0"/>
    <x v="1"/>
    <n v="216"/>
    <d v="1899-12-30T00:02:15"/>
    <n v="7"/>
    <n v="0"/>
  </r>
  <r>
    <n v="0.31500000000000006"/>
    <x v="14"/>
    <x v="9"/>
    <x v="0"/>
    <x v="2"/>
    <n v="270"/>
    <d v="1899-12-30T00:01:32"/>
    <n v="9"/>
    <n v="0"/>
  </r>
  <r>
    <n v="20.286000000000001"/>
    <x v="14"/>
    <x v="11"/>
    <x v="0"/>
    <x v="0"/>
    <n v="17388"/>
    <d v="1899-12-30T02:27:39"/>
    <n v="548"/>
    <n v="6187.28"/>
  </r>
  <r>
    <n v="9.9890000000000008"/>
    <x v="14"/>
    <x v="11"/>
    <x v="0"/>
    <x v="1"/>
    <n v="8562"/>
    <d v="1899-12-30T01:11:23"/>
    <n v="271"/>
    <n v="286.55"/>
  </r>
  <r>
    <n v="65.14200000000001"/>
    <x v="14"/>
    <x v="11"/>
    <x v="0"/>
    <x v="2"/>
    <n v="55836"/>
    <d v="1899-12-30T07:54:36"/>
    <n v="1774"/>
    <n v="1187.97"/>
  </r>
  <r>
    <n v="15.897"/>
    <x v="14"/>
    <x v="15"/>
    <x v="0"/>
    <x v="0"/>
    <n v="13626"/>
    <d v="1899-12-30T02:05:53"/>
    <n v="394"/>
    <n v="3204.02"/>
  </r>
  <r>
    <n v="10.031000000000002"/>
    <x v="14"/>
    <x v="15"/>
    <x v="0"/>
    <x v="1"/>
    <n v="8598"/>
    <d v="1899-12-30T01:17:57"/>
    <n v="240"/>
    <n v="1644.24"/>
  </r>
  <r>
    <n v="42.791000000000004"/>
    <x v="14"/>
    <x v="15"/>
    <x v="0"/>
    <x v="2"/>
    <n v="36678"/>
    <d v="1899-12-30T05:44:59"/>
    <n v="1073"/>
    <n v="4797.78"/>
  </r>
  <r>
    <n v="2.4920000000000004"/>
    <x v="14"/>
    <x v="23"/>
    <x v="0"/>
    <x v="0"/>
    <n v="2136"/>
    <d v="1899-12-30T00:18:30"/>
    <n v="65"/>
    <n v="0"/>
  </r>
  <r>
    <n v="0.81900000000000006"/>
    <x v="14"/>
    <x v="23"/>
    <x v="0"/>
    <x v="1"/>
    <n v="702"/>
    <d v="1899-12-30T00:05:55"/>
    <n v="23"/>
    <n v="0"/>
  </r>
  <r>
    <n v="1.5330000000000001"/>
    <x v="14"/>
    <x v="23"/>
    <x v="0"/>
    <x v="2"/>
    <n v="1314"/>
    <d v="1899-12-30T00:12:03"/>
    <n v="42"/>
    <n v="0"/>
  </r>
  <r>
    <n v="0.24500000000000002"/>
    <x v="14"/>
    <x v="16"/>
    <x v="0"/>
    <x v="0"/>
    <n v="210"/>
    <d v="1899-12-30T00:02:09"/>
    <n v="7"/>
    <n v="0"/>
  </r>
  <r>
    <n v="7.0000000000000007E-2"/>
    <x v="14"/>
    <x v="16"/>
    <x v="0"/>
    <x v="1"/>
    <n v="60"/>
    <d v="1899-12-30T00:00:24"/>
    <n v="2"/>
    <n v="0"/>
  </r>
  <r>
    <n v="2.7160000000000002"/>
    <x v="14"/>
    <x v="16"/>
    <x v="0"/>
    <x v="2"/>
    <n v="2328"/>
    <d v="1899-12-30T00:21:31"/>
    <n v="74"/>
    <n v="61.67"/>
  </r>
  <r>
    <n v="10.948000000000002"/>
    <x v="14"/>
    <x v="17"/>
    <x v="0"/>
    <x v="0"/>
    <n v="9384"/>
    <d v="1899-12-30T01:51:52"/>
    <n v="235"/>
    <n v="7109.82"/>
  </r>
  <r>
    <n v="6.1390000000000011"/>
    <x v="14"/>
    <x v="17"/>
    <x v="0"/>
    <x v="1"/>
    <n v="5262"/>
    <d v="1899-12-30T01:00:00"/>
    <n v="137"/>
    <n v="263.39"/>
  </r>
  <r>
    <n v="44.478000000000002"/>
    <x v="14"/>
    <x v="17"/>
    <x v="0"/>
    <x v="2"/>
    <n v="38124"/>
    <d v="1899-12-30T06:51:13"/>
    <n v="1052"/>
    <n v="7637.21"/>
  </r>
  <r>
    <n v="1.085"/>
    <x v="14"/>
    <x v="18"/>
    <x v="0"/>
    <x v="3"/>
    <n v="2604"/>
    <d v="1899-12-30T00:26:23"/>
    <n v="83"/>
    <n v="0"/>
  </r>
  <r>
    <n v="0.19500000000000001"/>
    <x v="14"/>
    <x v="18"/>
    <x v="0"/>
    <x v="4"/>
    <n v="468"/>
    <d v="1899-12-30T00:05:04"/>
    <n v="15"/>
    <n v="0"/>
  </r>
  <r>
    <n v="12.033000000000001"/>
    <x v="14"/>
    <x v="18"/>
    <x v="0"/>
    <x v="0"/>
    <n v="10314"/>
    <d v="1899-12-30T01:24:48"/>
    <n v="335"/>
    <n v="0"/>
  </r>
  <r>
    <n v="11.053000000000001"/>
    <x v="14"/>
    <x v="18"/>
    <x v="0"/>
    <x v="1"/>
    <n v="9474"/>
    <d v="1899-12-30T01:22:27"/>
    <n v="294"/>
    <n v="0"/>
  </r>
  <r>
    <n v="42.462000000000003"/>
    <x v="14"/>
    <x v="18"/>
    <x v="0"/>
    <x v="2"/>
    <n v="36396"/>
    <d v="1899-12-30T05:23:05"/>
    <n v="1117"/>
    <n v="637.1"/>
  </r>
  <r>
    <n v="76.552000000000007"/>
    <x v="14"/>
    <x v="28"/>
    <x v="0"/>
    <x v="0"/>
    <n v="65616"/>
    <d v="1899-12-30T10:58:34"/>
    <n v="1852"/>
    <n v="1438.85"/>
  </r>
  <r>
    <n v="52.703000000000003"/>
    <x v="14"/>
    <x v="28"/>
    <x v="0"/>
    <x v="1"/>
    <n v="45174"/>
    <d v="1899-12-30T07:27:28"/>
    <n v="1297"/>
    <n v="342.37"/>
  </r>
  <r>
    <n v="303.21200000000005"/>
    <x v="14"/>
    <x v="28"/>
    <x v="0"/>
    <x v="2"/>
    <n v="259896"/>
    <d v="1899-12-31T19:36:44"/>
    <n v="7425"/>
    <n v="5763.98"/>
  </r>
  <r>
    <n v="0.16800000000000001"/>
    <x v="14"/>
    <x v="25"/>
    <x v="0"/>
    <x v="0"/>
    <n v="144"/>
    <d v="1899-12-30T00:02:03"/>
    <n v="3"/>
    <n v="0"/>
  </r>
  <r>
    <n v="2.4850000000000003"/>
    <x v="15"/>
    <x v="0"/>
    <x v="0"/>
    <x v="3"/>
    <n v="5964"/>
    <d v="1899-12-30T01:08:10"/>
    <n v="179"/>
    <n v="0"/>
  </r>
  <r>
    <n v="0.57750000000000001"/>
    <x v="15"/>
    <x v="0"/>
    <x v="0"/>
    <x v="4"/>
    <n v="1386"/>
    <d v="1899-12-30T00:15:46"/>
    <n v="43"/>
    <n v="0"/>
  </r>
  <r>
    <n v="2.4430000000000001"/>
    <x v="15"/>
    <x v="0"/>
    <x v="0"/>
    <x v="0"/>
    <n v="2094"/>
    <d v="1899-12-30T00:19:39"/>
    <n v="60"/>
    <n v="48.38"/>
  </r>
  <r>
    <n v="3.2340000000000004"/>
    <x v="15"/>
    <x v="0"/>
    <x v="0"/>
    <x v="1"/>
    <n v="2772"/>
    <d v="1899-12-30T00:24:58"/>
    <n v="86"/>
    <n v="456.66"/>
  </r>
  <r>
    <n v="17.513999999999999"/>
    <x v="15"/>
    <x v="0"/>
    <x v="0"/>
    <x v="2"/>
    <n v="15012"/>
    <d v="1899-12-30T02:03:26"/>
    <n v="469"/>
    <n v="1335.64"/>
  </r>
  <r>
    <n v="8.9575000000000014"/>
    <x v="15"/>
    <x v="1"/>
    <x v="0"/>
    <x v="3"/>
    <n v="21498"/>
    <d v="1899-12-30T03:53:37"/>
    <n v="668"/>
    <n v="56.93"/>
  </r>
  <r>
    <n v="3.5525000000000002"/>
    <x v="15"/>
    <x v="1"/>
    <x v="0"/>
    <x v="4"/>
    <n v="8526"/>
    <d v="1899-12-30T01:39:58"/>
    <n v="260"/>
    <n v="0"/>
  </r>
  <r>
    <n v="44.142000000000003"/>
    <x v="15"/>
    <x v="1"/>
    <x v="0"/>
    <x v="0"/>
    <n v="37836"/>
    <d v="1899-12-30T05:48:02"/>
    <n v="1090"/>
    <n v="1786.03"/>
  </r>
  <r>
    <n v="30.863000000000003"/>
    <x v="15"/>
    <x v="1"/>
    <x v="0"/>
    <x v="1"/>
    <n v="26454"/>
    <d v="1899-12-30T04:05:42"/>
    <n v="769"/>
    <n v="1134.71"/>
  </r>
  <r>
    <n v="204.98100000000002"/>
    <x v="15"/>
    <x v="1"/>
    <x v="0"/>
    <x v="2"/>
    <n v="175698"/>
    <d v="1899-12-31T03:46:08"/>
    <n v="5227"/>
    <n v="13229.46"/>
  </r>
  <r>
    <n v="5.7750000000000004"/>
    <x v="15"/>
    <x v="2"/>
    <x v="0"/>
    <x v="3"/>
    <n v="13860"/>
    <d v="1899-12-30T02:16:37"/>
    <n v="445"/>
    <n v="0"/>
  </r>
  <r>
    <n v="1.9775"/>
    <x v="15"/>
    <x v="2"/>
    <x v="0"/>
    <x v="4"/>
    <n v="4746"/>
    <d v="1899-12-30T00:57:09"/>
    <n v="144"/>
    <n v="0"/>
  </r>
  <r>
    <n v="32.011000000000003"/>
    <x v="15"/>
    <x v="2"/>
    <x v="0"/>
    <x v="0"/>
    <n v="27438"/>
    <d v="1899-12-30T03:42:52"/>
    <n v="865"/>
    <n v="1062.6099999999999"/>
  </r>
  <r>
    <n v="27.398"/>
    <x v="15"/>
    <x v="2"/>
    <x v="0"/>
    <x v="1"/>
    <n v="23484"/>
    <d v="1899-12-30T03:17:22"/>
    <n v="738"/>
    <n v="300"/>
  </r>
  <r>
    <n v="167.38400000000001"/>
    <x v="15"/>
    <x v="2"/>
    <x v="0"/>
    <x v="2"/>
    <n v="143472"/>
    <d v="1899-12-30T20:37:53"/>
    <n v="4529"/>
    <n v="3076.95"/>
  </r>
  <r>
    <n v="1.2500000000000001E-2"/>
    <x v="15"/>
    <x v="3"/>
    <x v="0"/>
    <x v="3"/>
    <n v="30"/>
    <d v="1899-12-30T00:00:08"/>
    <n v="1"/>
    <n v="0"/>
  </r>
  <r>
    <n v="0.371"/>
    <x v="15"/>
    <x v="3"/>
    <x v="0"/>
    <x v="0"/>
    <n v="318"/>
    <d v="1899-12-30T00:04:25"/>
    <n v="7"/>
    <n v="0"/>
  </r>
  <r>
    <n v="0.26600000000000001"/>
    <x v="15"/>
    <x v="3"/>
    <x v="0"/>
    <x v="1"/>
    <n v="228"/>
    <d v="1899-12-30T00:03:18"/>
    <n v="5"/>
    <n v="0"/>
  </r>
  <r>
    <n v="0.63700000000000001"/>
    <x v="15"/>
    <x v="3"/>
    <x v="0"/>
    <x v="2"/>
    <n v="546"/>
    <d v="1899-12-30T00:06:28"/>
    <n v="15"/>
    <n v="0"/>
  </r>
  <r>
    <n v="0.36499999999999999"/>
    <x v="15"/>
    <x v="26"/>
    <x v="0"/>
    <x v="3"/>
    <n v="876"/>
    <d v="1899-12-30T00:10:09"/>
    <n v="25"/>
    <n v="0"/>
  </r>
  <r>
    <n v="0.1275"/>
    <x v="15"/>
    <x v="26"/>
    <x v="0"/>
    <x v="4"/>
    <n v="306"/>
    <d v="1899-12-30T00:03:59"/>
    <n v="8"/>
    <n v="0"/>
  </r>
  <r>
    <n v="1.708"/>
    <x v="15"/>
    <x v="26"/>
    <x v="0"/>
    <x v="0"/>
    <n v="1464"/>
    <d v="1899-12-30T00:17:11"/>
    <n v="36"/>
    <n v="349.28"/>
  </r>
  <r>
    <n v="0.60899999999999999"/>
    <x v="15"/>
    <x v="26"/>
    <x v="0"/>
    <x v="1"/>
    <n v="522"/>
    <d v="1899-12-30T00:05:52"/>
    <n v="14"/>
    <n v="60.62"/>
  </r>
  <r>
    <n v="4.1090000000000009"/>
    <x v="15"/>
    <x v="26"/>
    <x v="0"/>
    <x v="2"/>
    <n v="3522"/>
    <d v="1899-12-30T00:41:31"/>
    <n v="87"/>
    <n v="315.37"/>
  </r>
  <r>
    <n v="5.7075000000000005"/>
    <x v="15"/>
    <x v="4"/>
    <x v="0"/>
    <x v="3"/>
    <n v="13698"/>
    <d v="1899-12-30T02:40:33"/>
    <n v="428"/>
    <n v="392.72"/>
  </r>
  <r>
    <n v="1.3525"/>
    <x v="15"/>
    <x v="4"/>
    <x v="0"/>
    <x v="4"/>
    <n v="3246"/>
    <d v="1899-12-30T00:37:41"/>
    <n v="104"/>
    <n v="0"/>
  </r>
  <r>
    <n v="23.261000000000003"/>
    <x v="15"/>
    <x v="4"/>
    <x v="0"/>
    <x v="0"/>
    <n v="19938"/>
    <d v="1899-12-30T03:09:00"/>
    <n v="580"/>
    <n v="3796.2"/>
  </r>
  <r>
    <n v="13.923000000000002"/>
    <x v="15"/>
    <x v="4"/>
    <x v="0"/>
    <x v="1"/>
    <n v="11934"/>
    <d v="1899-12-30T01:47:44"/>
    <n v="357"/>
    <n v="0"/>
  </r>
  <r>
    <n v="133.392"/>
    <x v="15"/>
    <x v="4"/>
    <x v="0"/>
    <x v="2"/>
    <n v="114336"/>
    <d v="1899-12-30T17:33:40"/>
    <n v="3386"/>
    <n v="17465.560000000001"/>
  </r>
  <r>
    <n v="11.718000000000002"/>
    <x v="15"/>
    <x v="5"/>
    <x v="0"/>
    <x v="0"/>
    <n v="10044"/>
    <d v="1899-12-30T01:23:21"/>
    <n v="303"/>
    <n v="827.05"/>
  </r>
  <r>
    <n v="7.8190000000000008"/>
    <x v="15"/>
    <x v="5"/>
    <x v="0"/>
    <x v="1"/>
    <n v="6702"/>
    <d v="1899-12-30T00:53:35"/>
    <n v="208"/>
    <n v="655.09"/>
  </r>
  <r>
    <n v="136.24800000000002"/>
    <x v="15"/>
    <x v="5"/>
    <x v="0"/>
    <x v="2"/>
    <n v="116784"/>
    <d v="1899-12-30T17:37:37"/>
    <n v="3496"/>
    <n v="7540.21"/>
  </r>
  <r>
    <n v="1.4999999999999999E-2"/>
    <x v="15"/>
    <x v="6"/>
    <x v="0"/>
    <x v="3"/>
    <n v="36"/>
    <d v="1899-12-30T00:00:34"/>
    <n v="1"/>
    <n v="0"/>
  </r>
  <r>
    <n v="8.2110000000000003"/>
    <x v="15"/>
    <x v="6"/>
    <x v="0"/>
    <x v="0"/>
    <n v="7038"/>
    <d v="1899-12-30T00:57:24"/>
    <n v="220"/>
    <n v="0"/>
  </r>
  <r>
    <n v="7.1960000000000006"/>
    <x v="15"/>
    <x v="6"/>
    <x v="0"/>
    <x v="1"/>
    <n v="6168"/>
    <d v="1899-12-30T00:57:07"/>
    <n v="186"/>
    <n v="0"/>
  </r>
  <r>
    <n v="60.508000000000003"/>
    <x v="15"/>
    <x v="6"/>
    <x v="0"/>
    <x v="2"/>
    <n v="51864"/>
    <d v="1899-12-30T07:36:33"/>
    <n v="1600"/>
    <n v="285.82"/>
  </r>
  <r>
    <n v="2.1850000000000001"/>
    <x v="15"/>
    <x v="7"/>
    <x v="0"/>
    <x v="3"/>
    <n v="5244"/>
    <d v="1899-12-30T01:05:25"/>
    <n v="152"/>
    <n v="0"/>
  </r>
  <r>
    <n v="0.88249999999999995"/>
    <x v="15"/>
    <x v="7"/>
    <x v="0"/>
    <x v="4"/>
    <n v="2118"/>
    <d v="1899-12-30T00:25:16"/>
    <n v="65"/>
    <n v="0"/>
  </r>
  <r>
    <n v="29.624000000000002"/>
    <x v="15"/>
    <x v="7"/>
    <x v="0"/>
    <x v="0"/>
    <n v="25392"/>
    <d v="1899-12-30T03:38:17"/>
    <n v="770"/>
    <n v="1272.9000000000001"/>
  </r>
  <r>
    <n v="23.786000000000001"/>
    <x v="15"/>
    <x v="7"/>
    <x v="0"/>
    <x v="1"/>
    <n v="20388"/>
    <d v="1899-12-30T03:00:46"/>
    <n v="617"/>
    <n v="4636.6499999999996"/>
  </r>
  <r>
    <n v="112.42700000000001"/>
    <x v="15"/>
    <x v="7"/>
    <x v="0"/>
    <x v="2"/>
    <n v="96366"/>
    <d v="1899-12-30T14:18:36"/>
    <n v="2954"/>
    <n v="17146.169999999998"/>
  </r>
  <r>
    <n v="0.42249999999999999"/>
    <x v="15"/>
    <x v="8"/>
    <x v="0"/>
    <x v="3"/>
    <n v="1014"/>
    <d v="1899-12-30T00:11:04"/>
    <n v="30"/>
    <n v="0"/>
  </r>
  <r>
    <n v="8.7500000000000008E-2"/>
    <x v="15"/>
    <x v="8"/>
    <x v="0"/>
    <x v="4"/>
    <n v="210"/>
    <d v="1899-12-30T00:02:34"/>
    <n v="7"/>
    <n v="0"/>
  </r>
  <r>
    <n v="1.7150000000000001"/>
    <x v="15"/>
    <x v="8"/>
    <x v="0"/>
    <x v="0"/>
    <n v="1470"/>
    <d v="1899-12-30T00:10:44"/>
    <n v="50"/>
    <n v="0"/>
  </r>
  <r>
    <n v="1.3650000000000002"/>
    <x v="15"/>
    <x v="8"/>
    <x v="0"/>
    <x v="1"/>
    <n v="1170"/>
    <d v="1899-12-30T00:11:18"/>
    <n v="34"/>
    <n v="0"/>
  </r>
  <r>
    <n v="9.604000000000001"/>
    <x v="15"/>
    <x v="8"/>
    <x v="0"/>
    <x v="2"/>
    <n v="8232"/>
    <d v="1899-12-30T01:01:52"/>
    <n v="267"/>
    <n v="0"/>
  </r>
  <r>
    <n v="1.1270000000000002"/>
    <x v="15"/>
    <x v="9"/>
    <x v="0"/>
    <x v="0"/>
    <n v="966"/>
    <d v="1899-12-30T00:08:57"/>
    <n v="32"/>
    <n v="0"/>
  </r>
  <r>
    <n v="1.218"/>
    <x v="15"/>
    <x v="9"/>
    <x v="0"/>
    <x v="1"/>
    <n v="1044"/>
    <d v="1899-12-30T00:09:16"/>
    <n v="34"/>
    <n v="0"/>
  </r>
  <r>
    <n v="6.4470000000000001"/>
    <x v="15"/>
    <x v="9"/>
    <x v="0"/>
    <x v="2"/>
    <n v="5526"/>
    <d v="1899-12-30T00:47:59"/>
    <n v="172"/>
    <n v="1492.6"/>
  </r>
  <r>
    <n v="0.2"/>
    <x v="15"/>
    <x v="10"/>
    <x v="0"/>
    <x v="3"/>
    <n v="480"/>
    <d v="1899-12-30T00:05:07"/>
    <n v="15"/>
    <n v="0"/>
  </r>
  <r>
    <n v="9.2500000000000013E-2"/>
    <x v="15"/>
    <x v="10"/>
    <x v="0"/>
    <x v="4"/>
    <n v="222"/>
    <d v="1899-12-30T00:02:45"/>
    <n v="7"/>
    <n v="0"/>
  </r>
  <r>
    <n v="1.2250000000000001"/>
    <x v="15"/>
    <x v="10"/>
    <x v="0"/>
    <x v="0"/>
    <n v="1050"/>
    <d v="1899-12-30T00:09:30"/>
    <n v="31"/>
    <n v="582.86"/>
  </r>
  <r>
    <n v="0.60899999999999999"/>
    <x v="15"/>
    <x v="10"/>
    <x v="0"/>
    <x v="1"/>
    <n v="522"/>
    <d v="1899-12-30T00:04:36"/>
    <n v="17"/>
    <n v="0"/>
  </r>
  <r>
    <n v="4.3400000000000007"/>
    <x v="15"/>
    <x v="10"/>
    <x v="0"/>
    <x v="2"/>
    <n v="3720"/>
    <d v="1899-12-30T00:38:00"/>
    <n v="108"/>
    <n v="0"/>
  </r>
  <r>
    <n v="46.640999999999998"/>
    <x v="15"/>
    <x v="11"/>
    <x v="0"/>
    <x v="0"/>
    <n v="39978"/>
    <d v="1899-12-30T05:38:25"/>
    <n v="1273"/>
    <n v="1112.1500000000001"/>
  </r>
  <r>
    <n v="24.087000000000003"/>
    <x v="15"/>
    <x v="11"/>
    <x v="0"/>
    <x v="1"/>
    <n v="20646"/>
    <d v="1899-12-30T03:08:40"/>
    <n v="625"/>
    <n v="590"/>
  </r>
  <r>
    <n v="155.76400000000001"/>
    <x v="15"/>
    <x v="11"/>
    <x v="0"/>
    <x v="2"/>
    <n v="133512"/>
    <d v="1899-12-30T20:03:48"/>
    <n v="4135"/>
    <n v="11055.32"/>
  </r>
  <r>
    <n v="0.25"/>
    <x v="15"/>
    <x v="14"/>
    <x v="0"/>
    <x v="3"/>
    <n v="600"/>
    <d v="1899-12-30T00:08:12"/>
    <n v="16"/>
    <n v="0"/>
  </r>
  <r>
    <n v="9.7500000000000003E-2"/>
    <x v="15"/>
    <x v="14"/>
    <x v="0"/>
    <x v="4"/>
    <n v="234"/>
    <d v="1899-12-30T00:03:13"/>
    <n v="7"/>
    <n v="0"/>
  </r>
  <r>
    <n v="0.14700000000000002"/>
    <x v="15"/>
    <x v="14"/>
    <x v="0"/>
    <x v="0"/>
    <n v="126"/>
    <d v="1899-12-30T00:01:06"/>
    <n v="4"/>
    <n v="0"/>
  </r>
  <r>
    <n v="0.12600000000000003"/>
    <x v="15"/>
    <x v="14"/>
    <x v="0"/>
    <x v="1"/>
    <n v="108"/>
    <d v="1899-12-30T00:01:12"/>
    <n v="3"/>
    <n v="0"/>
  </r>
  <r>
    <n v="0.32900000000000007"/>
    <x v="15"/>
    <x v="14"/>
    <x v="0"/>
    <x v="2"/>
    <n v="282"/>
    <d v="1899-12-30T00:02:40"/>
    <n v="9"/>
    <n v="0"/>
  </r>
  <r>
    <n v="25.312000000000005"/>
    <x v="15"/>
    <x v="15"/>
    <x v="0"/>
    <x v="0"/>
    <n v="21696"/>
    <d v="1899-12-30T03:18:07"/>
    <n v="636"/>
    <n v="1357.18"/>
  </r>
  <r>
    <n v="12.838000000000001"/>
    <x v="15"/>
    <x v="15"/>
    <x v="0"/>
    <x v="1"/>
    <n v="11004"/>
    <d v="1899-12-30T01:39:31"/>
    <n v="316"/>
    <n v="1756.6"/>
  </r>
  <r>
    <n v="92.421000000000006"/>
    <x v="15"/>
    <x v="15"/>
    <x v="0"/>
    <x v="2"/>
    <n v="79218"/>
    <d v="1899-12-30T11:59:48"/>
    <n v="2350"/>
    <n v="3435.84"/>
  </r>
  <r>
    <n v="3.1500000000000004"/>
    <x v="15"/>
    <x v="23"/>
    <x v="0"/>
    <x v="0"/>
    <n v="2700"/>
    <d v="1899-12-30T00:26:08"/>
    <n v="81"/>
    <n v="0"/>
  </r>
  <r>
    <n v="1.5890000000000002"/>
    <x v="15"/>
    <x v="23"/>
    <x v="0"/>
    <x v="1"/>
    <n v="1362"/>
    <d v="1899-12-30T00:13:18"/>
    <n v="41"/>
    <n v="0"/>
  </r>
  <r>
    <n v="7.6090000000000009"/>
    <x v="15"/>
    <x v="23"/>
    <x v="0"/>
    <x v="2"/>
    <n v="6522"/>
    <d v="1899-12-30T00:59:58"/>
    <n v="203"/>
    <n v="0"/>
  </r>
  <r>
    <n v="0.17500000000000002"/>
    <x v="15"/>
    <x v="16"/>
    <x v="0"/>
    <x v="0"/>
    <n v="150"/>
    <d v="1899-12-30T00:00:49"/>
    <n v="5"/>
    <n v="0"/>
  </r>
  <r>
    <n v="0.46200000000000002"/>
    <x v="15"/>
    <x v="16"/>
    <x v="0"/>
    <x v="1"/>
    <n v="396"/>
    <d v="1899-12-30T00:05:50"/>
    <n v="8"/>
    <n v="165.16"/>
  </r>
  <r>
    <n v="3.9200000000000004"/>
    <x v="15"/>
    <x v="16"/>
    <x v="0"/>
    <x v="2"/>
    <n v="3360"/>
    <d v="1899-12-30T00:26:47"/>
    <n v="108"/>
    <n v="74.37"/>
  </r>
  <r>
    <n v="16.093000000000004"/>
    <x v="15"/>
    <x v="17"/>
    <x v="0"/>
    <x v="0"/>
    <n v="13794"/>
    <d v="1899-12-30T02:27:36"/>
    <n v="371"/>
    <n v="1770.29"/>
  </r>
  <r>
    <n v="9.8910000000000018"/>
    <x v="15"/>
    <x v="17"/>
    <x v="0"/>
    <x v="1"/>
    <n v="8478"/>
    <d v="1899-12-30T01:38:17"/>
    <n v="217"/>
    <n v="1357.89"/>
  </r>
  <r>
    <n v="111.46100000000001"/>
    <x v="15"/>
    <x v="17"/>
    <x v="0"/>
    <x v="2"/>
    <n v="95538"/>
    <d v="1899-12-30T17:20:59"/>
    <n v="2598"/>
    <n v="32814.980000000003"/>
  </r>
  <r>
    <n v="6.32"/>
    <x v="15"/>
    <x v="18"/>
    <x v="0"/>
    <x v="3"/>
    <n v="15168"/>
    <d v="1899-12-30T02:40:10"/>
    <n v="482"/>
    <n v="0"/>
  </r>
  <r>
    <n v="2.7600000000000002"/>
    <x v="15"/>
    <x v="18"/>
    <x v="0"/>
    <x v="4"/>
    <n v="6624"/>
    <d v="1899-12-30T01:15:31"/>
    <n v="210"/>
    <n v="0"/>
  </r>
  <r>
    <n v="25.032000000000004"/>
    <x v="15"/>
    <x v="18"/>
    <x v="0"/>
    <x v="0"/>
    <n v="21456"/>
    <d v="1899-12-30T02:45:12"/>
    <n v="696"/>
    <n v="0"/>
  </r>
  <r>
    <n v="20.062000000000005"/>
    <x v="15"/>
    <x v="18"/>
    <x v="0"/>
    <x v="1"/>
    <n v="17196"/>
    <d v="1899-12-30T02:09:45"/>
    <n v="553"/>
    <n v="0"/>
  </r>
  <r>
    <n v="115.28300000000002"/>
    <x v="15"/>
    <x v="18"/>
    <x v="0"/>
    <x v="2"/>
    <n v="98814"/>
    <d v="1899-12-30T13:30:26"/>
    <n v="3194"/>
    <n v="757.22"/>
  </r>
  <r>
    <n v="166.10300000000001"/>
    <x v="15"/>
    <x v="28"/>
    <x v="0"/>
    <x v="0"/>
    <n v="142374"/>
    <d v="1899-12-31T00:11:14"/>
    <n v="4012"/>
    <n v="4225.5600000000004"/>
  </r>
  <r>
    <n v="111.19500000000001"/>
    <x v="15"/>
    <x v="28"/>
    <x v="0"/>
    <x v="1"/>
    <n v="95310"/>
    <d v="1899-12-30T16:46:32"/>
    <n v="2628"/>
    <n v="2020.52"/>
  </r>
  <r>
    <n v="590.06500000000005"/>
    <x v="15"/>
    <x v="28"/>
    <x v="0"/>
    <x v="2"/>
    <n v="505770"/>
    <d v="1900-01-02T14:53:54"/>
    <n v="14257"/>
    <n v="14910.82"/>
  </r>
  <r>
    <n v="0.25200000000000006"/>
    <x v="15"/>
    <x v="25"/>
    <x v="0"/>
    <x v="0"/>
    <n v="216"/>
    <d v="1899-12-30T00:02:23"/>
    <n v="6"/>
    <n v="0"/>
  </r>
  <r>
    <n v="2.6350000000000002"/>
    <x v="16"/>
    <x v="0"/>
    <x v="0"/>
    <x v="3"/>
    <n v="6324"/>
    <d v="1899-12-30T01:11:53"/>
    <n v="191"/>
    <n v="0"/>
  </r>
  <r>
    <n v="0.73250000000000004"/>
    <x v="16"/>
    <x v="0"/>
    <x v="0"/>
    <x v="4"/>
    <n v="1758"/>
    <d v="1899-12-30T00:18:05"/>
    <n v="56"/>
    <n v="0"/>
  </r>
  <r>
    <n v="4.3190000000000008"/>
    <x v="16"/>
    <x v="0"/>
    <x v="0"/>
    <x v="0"/>
    <n v="3702"/>
    <d v="1899-12-30T00:27:41"/>
    <n v="117"/>
    <n v="0"/>
  </r>
  <r>
    <n v="2.7930000000000001"/>
    <x v="16"/>
    <x v="0"/>
    <x v="0"/>
    <x v="1"/>
    <n v="2394"/>
    <d v="1899-12-30T00:19:44"/>
    <n v="76"/>
    <n v="0"/>
  </r>
  <r>
    <n v="15.575000000000001"/>
    <x v="16"/>
    <x v="0"/>
    <x v="0"/>
    <x v="2"/>
    <n v="13350"/>
    <d v="1899-12-30T01:51:34"/>
    <n v="406"/>
    <n v="2199.88"/>
  </r>
  <r>
    <n v="9.43"/>
    <x v="16"/>
    <x v="1"/>
    <x v="0"/>
    <x v="3"/>
    <n v="22632"/>
    <d v="1899-12-30T04:13:01"/>
    <n v="708"/>
    <n v="0"/>
  </r>
  <r>
    <n v="3.7050000000000001"/>
    <x v="16"/>
    <x v="1"/>
    <x v="0"/>
    <x v="4"/>
    <n v="8892"/>
    <d v="1899-12-30T01:51:39"/>
    <n v="259"/>
    <n v="0"/>
  </r>
  <r>
    <n v="44.954000000000008"/>
    <x v="16"/>
    <x v="1"/>
    <x v="0"/>
    <x v="0"/>
    <n v="38532"/>
    <d v="1899-12-30T05:43:27"/>
    <n v="1157"/>
    <n v="951.84"/>
  </r>
  <r>
    <n v="28.812000000000005"/>
    <x v="16"/>
    <x v="1"/>
    <x v="0"/>
    <x v="1"/>
    <n v="24696"/>
    <d v="1899-12-30T03:43:03"/>
    <n v="742"/>
    <n v="1787.59"/>
  </r>
  <r>
    <n v="200.35400000000001"/>
    <x v="16"/>
    <x v="1"/>
    <x v="0"/>
    <x v="2"/>
    <n v="171732"/>
    <d v="1899-12-31T03:08:36"/>
    <n v="5139"/>
    <n v="4993.21"/>
  </r>
  <r>
    <n v="4.3274999999999997"/>
    <x v="16"/>
    <x v="2"/>
    <x v="0"/>
    <x v="3"/>
    <n v="10386"/>
    <d v="1899-12-30T01:57:36"/>
    <n v="307"/>
    <n v="300"/>
  </r>
  <r>
    <n v="1.4275000000000002"/>
    <x v="16"/>
    <x v="2"/>
    <x v="0"/>
    <x v="4"/>
    <n v="3426"/>
    <d v="1899-12-30T00:40:31"/>
    <n v="106"/>
    <n v="0"/>
  </r>
  <r>
    <n v="38.955000000000005"/>
    <x v="16"/>
    <x v="2"/>
    <x v="0"/>
    <x v="0"/>
    <n v="33390"/>
    <d v="1899-12-30T04:52:09"/>
    <n v="1011"/>
    <n v="722.5"/>
  </r>
  <r>
    <n v="32.361000000000004"/>
    <x v="16"/>
    <x v="2"/>
    <x v="0"/>
    <x v="1"/>
    <n v="27738"/>
    <d v="1899-12-30T03:59:47"/>
    <n v="859"/>
    <n v="50.66"/>
  </r>
  <r>
    <n v="165.97000000000003"/>
    <x v="16"/>
    <x v="2"/>
    <x v="0"/>
    <x v="2"/>
    <n v="142260"/>
    <d v="1899-12-30T21:25:45"/>
    <n v="4431"/>
    <n v="2458.77"/>
  </r>
  <r>
    <n v="1.2500000000000001E-2"/>
    <x v="16"/>
    <x v="3"/>
    <x v="0"/>
    <x v="3"/>
    <n v="30"/>
    <d v="1899-12-30T00:00:08"/>
    <n v="1"/>
    <n v="0"/>
  </r>
  <r>
    <n v="0.22400000000000003"/>
    <x v="16"/>
    <x v="3"/>
    <x v="0"/>
    <x v="0"/>
    <n v="192"/>
    <d v="1899-12-30T00:02:18"/>
    <n v="5"/>
    <n v="0"/>
  </r>
  <r>
    <n v="0.29400000000000004"/>
    <x v="16"/>
    <x v="3"/>
    <x v="0"/>
    <x v="1"/>
    <n v="252"/>
    <d v="1899-12-30T00:03:31"/>
    <n v="6"/>
    <n v="0"/>
  </r>
  <r>
    <n v="0.44800000000000006"/>
    <x v="16"/>
    <x v="3"/>
    <x v="0"/>
    <x v="2"/>
    <n v="384"/>
    <d v="1899-12-30T00:03:43"/>
    <n v="12"/>
    <n v="0"/>
  </r>
  <r>
    <n v="0.33500000000000002"/>
    <x v="16"/>
    <x v="26"/>
    <x v="0"/>
    <x v="3"/>
    <n v="804"/>
    <d v="1899-12-30T00:10:11"/>
    <n v="23"/>
    <n v="0"/>
  </r>
  <r>
    <n v="9.7500000000000003E-2"/>
    <x v="16"/>
    <x v="26"/>
    <x v="0"/>
    <x v="4"/>
    <n v="234"/>
    <d v="1899-12-30T00:02:59"/>
    <n v="7"/>
    <n v="0"/>
  </r>
  <r>
    <n v="1.6310000000000002"/>
    <x v="16"/>
    <x v="26"/>
    <x v="0"/>
    <x v="0"/>
    <n v="1398"/>
    <d v="1899-12-30T00:14:07"/>
    <n v="40"/>
    <n v="0"/>
  </r>
  <r>
    <n v="0.497"/>
    <x v="16"/>
    <x v="26"/>
    <x v="0"/>
    <x v="1"/>
    <n v="426"/>
    <d v="1899-12-30T00:04:24"/>
    <n v="11"/>
    <n v="0"/>
  </r>
  <r>
    <n v="3.0730000000000004"/>
    <x v="16"/>
    <x v="26"/>
    <x v="0"/>
    <x v="2"/>
    <n v="2634"/>
    <d v="1899-12-30T00:30:53"/>
    <n v="69"/>
    <n v="348.64"/>
  </r>
  <r>
    <n v="3.7700000000000005"/>
    <x v="16"/>
    <x v="4"/>
    <x v="0"/>
    <x v="3"/>
    <n v="9048"/>
    <d v="1899-12-30T01:44:00"/>
    <n v="279"/>
    <n v="202.76"/>
  </r>
  <r>
    <n v="0.95750000000000002"/>
    <x v="16"/>
    <x v="4"/>
    <x v="0"/>
    <x v="4"/>
    <n v="2298"/>
    <d v="1899-12-30T00:25:11"/>
    <n v="73"/>
    <n v="0"/>
  </r>
  <r>
    <n v="18.676000000000002"/>
    <x v="16"/>
    <x v="4"/>
    <x v="0"/>
    <x v="0"/>
    <n v="16008"/>
    <d v="1899-12-30T02:25:30"/>
    <n v="471"/>
    <n v="1350.09"/>
  </r>
  <r>
    <n v="9.9400000000000013"/>
    <x v="16"/>
    <x v="4"/>
    <x v="0"/>
    <x v="1"/>
    <n v="8520"/>
    <d v="1899-12-30T01:22:37"/>
    <n v="244"/>
    <n v="1435.17"/>
  </r>
  <r>
    <n v="129.05900000000003"/>
    <x v="16"/>
    <x v="4"/>
    <x v="0"/>
    <x v="2"/>
    <n v="110622"/>
    <d v="1899-12-30T16:22:29"/>
    <n v="3344"/>
    <n v="21100.46"/>
  </r>
  <r>
    <n v="10.465000000000002"/>
    <x v="16"/>
    <x v="5"/>
    <x v="0"/>
    <x v="0"/>
    <n v="8970"/>
    <d v="1899-12-30T01:07:02"/>
    <n v="279"/>
    <n v="77.39"/>
  </r>
  <r>
    <n v="7.8890000000000011"/>
    <x v="16"/>
    <x v="5"/>
    <x v="0"/>
    <x v="1"/>
    <n v="6762"/>
    <d v="1899-12-30T00:54:37"/>
    <n v="208"/>
    <n v="260.81"/>
  </r>
  <r>
    <n v="111.44000000000001"/>
    <x v="16"/>
    <x v="5"/>
    <x v="0"/>
    <x v="2"/>
    <n v="95520"/>
    <d v="1899-12-30T14:38:17"/>
    <n v="2857"/>
    <n v="4585.3"/>
  </r>
  <r>
    <n v="4.9560000000000004"/>
    <x v="16"/>
    <x v="6"/>
    <x v="0"/>
    <x v="0"/>
    <n v="4248"/>
    <d v="1899-12-30T00:37:46"/>
    <n v="125"/>
    <n v="0"/>
  </r>
  <r>
    <n v="5.6350000000000007"/>
    <x v="16"/>
    <x v="6"/>
    <x v="0"/>
    <x v="1"/>
    <n v="4830"/>
    <d v="1899-12-30T00:43:15"/>
    <n v="146"/>
    <n v="0"/>
  </r>
  <r>
    <n v="44.562000000000005"/>
    <x v="16"/>
    <x v="6"/>
    <x v="0"/>
    <x v="2"/>
    <n v="38196"/>
    <d v="1899-12-30T05:38:26"/>
    <n v="1197"/>
    <n v="0"/>
  </r>
  <r>
    <n v="1.9950000000000001"/>
    <x v="16"/>
    <x v="7"/>
    <x v="0"/>
    <x v="3"/>
    <n v="4788"/>
    <d v="1899-12-30T01:02:04"/>
    <n v="136"/>
    <n v="0"/>
  </r>
  <r>
    <n v="0.79500000000000004"/>
    <x v="16"/>
    <x v="7"/>
    <x v="0"/>
    <x v="4"/>
    <n v="1908"/>
    <d v="1899-12-30T00:24:21"/>
    <n v="53"/>
    <n v="0"/>
  </r>
  <r>
    <n v="26.425000000000004"/>
    <x v="16"/>
    <x v="7"/>
    <x v="0"/>
    <x v="0"/>
    <n v="22650"/>
    <d v="1899-12-30T03:11:47"/>
    <n v="689"/>
    <n v="250.7"/>
  </r>
  <r>
    <n v="20.972000000000005"/>
    <x v="16"/>
    <x v="7"/>
    <x v="0"/>
    <x v="1"/>
    <n v="17976"/>
    <d v="1899-12-30T02:33:17"/>
    <n v="562"/>
    <n v="0"/>
  </r>
  <r>
    <n v="103.74000000000001"/>
    <x v="16"/>
    <x v="7"/>
    <x v="0"/>
    <x v="2"/>
    <n v="88920"/>
    <d v="1899-12-30T13:21:50"/>
    <n v="2724"/>
    <n v="2299.2199999999998"/>
  </r>
  <r>
    <n v="1.4560000000000002"/>
    <x v="16"/>
    <x v="9"/>
    <x v="0"/>
    <x v="0"/>
    <n v="1248"/>
    <d v="1899-12-30T00:12:22"/>
    <n v="39"/>
    <n v="0"/>
  </r>
  <r>
    <n v="1.155"/>
    <x v="16"/>
    <x v="9"/>
    <x v="0"/>
    <x v="1"/>
    <n v="990"/>
    <d v="1899-12-30T00:08:28"/>
    <n v="32"/>
    <n v="0"/>
  </r>
  <r>
    <n v="5.0330000000000013"/>
    <x v="16"/>
    <x v="9"/>
    <x v="0"/>
    <x v="2"/>
    <n v="4314"/>
    <d v="1899-12-30T00:38:06"/>
    <n v="135"/>
    <n v="0"/>
  </r>
  <r>
    <n v="1.2500000000000001E-2"/>
    <x v="16"/>
    <x v="10"/>
    <x v="0"/>
    <x v="3"/>
    <n v="30"/>
    <d v="1899-12-30T00:00:23"/>
    <n v="1"/>
    <n v="0"/>
  </r>
  <r>
    <n v="43.442000000000007"/>
    <x v="16"/>
    <x v="11"/>
    <x v="0"/>
    <x v="0"/>
    <n v="37236"/>
    <d v="1899-12-30T05:12:56"/>
    <n v="1194"/>
    <n v="352.31"/>
  </r>
  <r>
    <n v="20.846000000000004"/>
    <x v="16"/>
    <x v="11"/>
    <x v="0"/>
    <x v="1"/>
    <n v="17868"/>
    <d v="1899-12-30T02:39:44"/>
    <n v="556"/>
    <n v="5359.63"/>
  </r>
  <r>
    <n v="155.19000000000003"/>
    <x v="16"/>
    <x v="11"/>
    <x v="0"/>
    <x v="2"/>
    <n v="133020"/>
    <d v="1899-12-30T19:14:24"/>
    <n v="4192"/>
    <n v="8630.7900000000009"/>
  </r>
  <r>
    <n v="25.291000000000004"/>
    <x v="16"/>
    <x v="15"/>
    <x v="0"/>
    <x v="0"/>
    <n v="21678"/>
    <d v="1899-12-30T03:23:20"/>
    <n v="622"/>
    <n v="3159.41"/>
  </r>
  <r>
    <n v="11.718000000000002"/>
    <x v="16"/>
    <x v="15"/>
    <x v="0"/>
    <x v="1"/>
    <n v="10044"/>
    <d v="1899-12-30T01:27:45"/>
    <n v="294"/>
    <n v="1141.55"/>
  </r>
  <r>
    <n v="81.144000000000005"/>
    <x v="16"/>
    <x v="15"/>
    <x v="0"/>
    <x v="2"/>
    <n v="69552"/>
    <d v="1899-12-30T10:27:28"/>
    <n v="2051"/>
    <n v="5204.17"/>
  </r>
  <r>
    <n v="2.6250000000000004"/>
    <x v="16"/>
    <x v="23"/>
    <x v="0"/>
    <x v="0"/>
    <n v="2250"/>
    <d v="1899-12-30T00:22:58"/>
    <n v="65"/>
    <n v="803.04"/>
  </r>
  <r>
    <n v="1.0570000000000002"/>
    <x v="16"/>
    <x v="23"/>
    <x v="0"/>
    <x v="1"/>
    <n v="906"/>
    <d v="1899-12-30T00:08:46"/>
    <n v="29"/>
    <n v="0"/>
  </r>
  <r>
    <n v="7.2660000000000009"/>
    <x v="16"/>
    <x v="23"/>
    <x v="0"/>
    <x v="2"/>
    <n v="6228"/>
    <d v="1899-12-30T00:57:16"/>
    <n v="197"/>
    <n v="0"/>
  </r>
  <r>
    <n v="0.31500000000000006"/>
    <x v="16"/>
    <x v="16"/>
    <x v="0"/>
    <x v="0"/>
    <n v="270"/>
    <d v="1899-12-30T00:02:39"/>
    <n v="9"/>
    <n v="0"/>
  </r>
  <r>
    <n v="3.5000000000000003E-2"/>
    <x v="16"/>
    <x v="16"/>
    <x v="0"/>
    <x v="1"/>
    <n v="30"/>
    <d v="1899-12-30T00:00:19"/>
    <n v="1"/>
    <n v="0"/>
  </r>
  <r>
    <n v="3.206"/>
    <x v="16"/>
    <x v="16"/>
    <x v="0"/>
    <x v="2"/>
    <n v="2748"/>
    <d v="1899-12-30T00:23:24"/>
    <n v="87"/>
    <n v="0"/>
  </r>
  <r>
    <n v="19.242999999999999"/>
    <x v="16"/>
    <x v="17"/>
    <x v="0"/>
    <x v="0"/>
    <n v="16494"/>
    <d v="1899-12-30T02:48:49"/>
    <n v="453"/>
    <n v="1055.6400000000001"/>
  </r>
  <r>
    <n v="9.1070000000000011"/>
    <x v="16"/>
    <x v="17"/>
    <x v="0"/>
    <x v="1"/>
    <n v="7806"/>
    <d v="1899-12-30T01:18:54"/>
    <n v="216"/>
    <n v="1896.07"/>
  </r>
  <r>
    <n v="99.169000000000011"/>
    <x v="16"/>
    <x v="17"/>
    <x v="0"/>
    <x v="2"/>
    <n v="85002"/>
    <d v="1899-12-30T15:41:31"/>
    <n v="2269"/>
    <n v="26851.42"/>
  </r>
  <r>
    <n v="7.6375000000000002"/>
    <x v="16"/>
    <x v="18"/>
    <x v="0"/>
    <x v="3"/>
    <n v="18330"/>
    <d v="1899-12-30T03:23:40"/>
    <n v="580"/>
    <n v="0"/>
  </r>
  <r>
    <n v="3.625"/>
    <x v="16"/>
    <x v="18"/>
    <x v="0"/>
    <x v="4"/>
    <n v="8700"/>
    <d v="1899-12-30T01:40:44"/>
    <n v="274"/>
    <n v="0"/>
  </r>
  <r>
    <n v="26.488"/>
    <x v="16"/>
    <x v="18"/>
    <x v="0"/>
    <x v="0"/>
    <n v="22704"/>
    <d v="1899-12-30T02:57:21"/>
    <n v="729"/>
    <n v="0"/>
  </r>
  <r>
    <n v="20.594000000000001"/>
    <x v="16"/>
    <x v="18"/>
    <x v="0"/>
    <x v="1"/>
    <n v="17652"/>
    <d v="1899-12-30T02:16:31"/>
    <n v="572"/>
    <n v="1738.29"/>
  </r>
  <r>
    <n v="117.95000000000002"/>
    <x v="16"/>
    <x v="18"/>
    <x v="0"/>
    <x v="2"/>
    <n v="101100"/>
    <d v="1899-12-30T14:16:14"/>
    <n v="3254"/>
    <n v="363.54"/>
  </r>
  <r>
    <n v="91.51100000000001"/>
    <x v="16"/>
    <x v="28"/>
    <x v="0"/>
    <x v="0"/>
    <n v="78438"/>
    <d v="1899-12-30T12:30:16"/>
    <n v="2287"/>
    <n v="809.42"/>
  </r>
  <r>
    <n v="64.435000000000002"/>
    <x v="16"/>
    <x v="28"/>
    <x v="0"/>
    <x v="1"/>
    <n v="55230"/>
    <d v="1899-12-30T08:53:58"/>
    <n v="1629"/>
    <n v="25.47"/>
  </r>
  <r>
    <n v="488.36200000000008"/>
    <x v="16"/>
    <x v="28"/>
    <x v="0"/>
    <x v="2"/>
    <n v="418596"/>
    <d v="1900-01-01T20:00:30"/>
    <n v="12348"/>
    <n v="5553.01"/>
  </r>
  <r>
    <n v="0.30099999999999999"/>
    <x v="16"/>
    <x v="25"/>
    <x v="0"/>
    <x v="0"/>
    <n v="258"/>
    <d v="1899-12-30T00:03:08"/>
    <n v="7"/>
    <n v="0"/>
  </r>
  <r>
    <n v="2.0699999999999998"/>
    <x v="17"/>
    <x v="0"/>
    <x v="0"/>
    <x v="3"/>
    <n v="4968"/>
    <d v="1899-12-30T00:54:41"/>
    <n v="159"/>
    <n v="0"/>
  </r>
  <r>
    <n v="0.45999999999999996"/>
    <x v="17"/>
    <x v="0"/>
    <x v="0"/>
    <x v="4"/>
    <n v="1104"/>
    <d v="1899-12-30T00:12:25"/>
    <n v="35"/>
    <n v="0"/>
  </r>
  <r>
    <n v="2.415"/>
    <x v="17"/>
    <x v="0"/>
    <x v="0"/>
    <x v="0"/>
    <n v="2070"/>
    <d v="1899-12-30T00:17:31"/>
    <n v="65"/>
    <n v="0"/>
  </r>
  <r>
    <n v="2.8210000000000002"/>
    <x v="17"/>
    <x v="0"/>
    <x v="0"/>
    <x v="1"/>
    <n v="2418"/>
    <d v="1899-12-30T00:20:16"/>
    <n v="76"/>
    <n v="0"/>
  </r>
  <r>
    <n v="17.003000000000004"/>
    <x v="17"/>
    <x v="0"/>
    <x v="0"/>
    <x v="2"/>
    <n v="14574"/>
    <d v="1899-12-30T01:53:10"/>
    <n v="462"/>
    <n v="0"/>
  </r>
  <r>
    <n v="9.5325000000000006"/>
    <x v="17"/>
    <x v="1"/>
    <x v="0"/>
    <x v="3"/>
    <n v="22878"/>
    <d v="1899-12-30T03:54:10"/>
    <n v="735"/>
    <n v="0"/>
  </r>
  <r>
    <n v="4.0750000000000002"/>
    <x v="17"/>
    <x v="1"/>
    <x v="0"/>
    <x v="4"/>
    <n v="9780"/>
    <d v="1899-12-30T01:50:53"/>
    <n v="314"/>
    <n v="0"/>
  </r>
  <r>
    <n v="36.414000000000009"/>
    <x v="17"/>
    <x v="1"/>
    <x v="0"/>
    <x v="0"/>
    <n v="31212"/>
    <d v="1899-12-30T04:14:48"/>
    <n v="990"/>
    <n v="0"/>
  </r>
  <r>
    <n v="29.19"/>
    <x v="17"/>
    <x v="1"/>
    <x v="0"/>
    <x v="1"/>
    <n v="25020"/>
    <d v="1899-12-30T03:28:53"/>
    <n v="781"/>
    <n v="0"/>
  </r>
  <r>
    <n v="195.16000000000003"/>
    <x v="17"/>
    <x v="1"/>
    <x v="0"/>
    <x v="2"/>
    <n v="167280"/>
    <d v="1899-12-30T23:46:56"/>
    <n v="5311"/>
    <n v="678.15"/>
  </r>
  <r>
    <n v="6.36"/>
    <x v="17"/>
    <x v="2"/>
    <x v="0"/>
    <x v="3"/>
    <n v="15264"/>
    <d v="1899-12-30T02:20:53"/>
    <n v="497"/>
    <n v="0"/>
  </r>
  <r>
    <n v="2.0024999999999999"/>
    <x v="17"/>
    <x v="2"/>
    <x v="0"/>
    <x v="4"/>
    <n v="4806"/>
    <d v="1899-12-30T00:53:20"/>
    <n v="156"/>
    <n v="0"/>
  </r>
  <r>
    <n v="25.984000000000002"/>
    <x v="17"/>
    <x v="2"/>
    <x v="0"/>
    <x v="0"/>
    <n v="22272"/>
    <d v="1899-12-30T02:48:17"/>
    <n v="729"/>
    <n v="0"/>
  </r>
  <r>
    <n v="24.528000000000002"/>
    <x v="17"/>
    <x v="2"/>
    <x v="0"/>
    <x v="1"/>
    <n v="21024"/>
    <d v="1899-12-30T02:35:27"/>
    <n v="692"/>
    <n v="0"/>
  </r>
  <r>
    <n v="139.36300000000003"/>
    <x v="17"/>
    <x v="2"/>
    <x v="0"/>
    <x v="2"/>
    <n v="119454"/>
    <d v="1899-12-30T16:07:18"/>
    <n v="3874"/>
    <n v="698.87"/>
  </r>
  <r>
    <n v="0.14250000000000002"/>
    <x v="17"/>
    <x v="3"/>
    <x v="0"/>
    <x v="3"/>
    <n v="342"/>
    <d v="1899-12-30T00:04:26"/>
    <n v="9"/>
    <n v="0"/>
  </r>
  <r>
    <n v="0.10249999999999999"/>
    <x v="17"/>
    <x v="3"/>
    <x v="0"/>
    <x v="4"/>
    <n v="246"/>
    <d v="1899-12-30T00:03:29"/>
    <n v="7"/>
    <n v="0"/>
  </r>
  <r>
    <n v="3.4510000000000001"/>
    <x v="17"/>
    <x v="3"/>
    <x v="0"/>
    <x v="0"/>
    <n v="2958"/>
    <d v="1899-12-30T00:35:56"/>
    <n v="77"/>
    <n v="0"/>
  </r>
  <r>
    <n v="1.0290000000000001"/>
    <x v="17"/>
    <x v="3"/>
    <x v="0"/>
    <x v="1"/>
    <n v="882"/>
    <d v="1899-12-30T00:10:54"/>
    <n v="21"/>
    <n v="0"/>
  </r>
  <r>
    <n v="7.98"/>
    <x v="17"/>
    <x v="3"/>
    <x v="0"/>
    <x v="2"/>
    <n v="6840"/>
    <d v="1899-12-30T01:23:50"/>
    <n v="175"/>
    <n v="0"/>
  </r>
  <r>
    <n v="0.89000000000000012"/>
    <x v="17"/>
    <x v="26"/>
    <x v="0"/>
    <x v="3"/>
    <n v="2136"/>
    <d v="1899-12-30T00:22:47"/>
    <n v="64"/>
    <n v="0"/>
  </r>
  <r>
    <n v="0.27999999999999997"/>
    <x v="17"/>
    <x v="26"/>
    <x v="0"/>
    <x v="4"/>
    <n v="672"/>
    <d v="1899-12-30T00:08:52"/>
    <n v="18"/>
    <n v="0"/>
  </r>
  <r>
    <n v="6.1740000000000004"/>
    <x v="17"/>
    <x v="26"/>
    <x v="0"/>
    <x v="0"/>
    <n v="5292"/>
    <d v="1899-12-30T01:01:33"/>
    <n v="133"/>
    <n v="1241"/>
  </r>
  <r>
    <n v="2.4780000000000002"/>
    <x v="17"/>
    <x v="26"/>
    <x v="0"/>
    <x v="1"/>
    <n v="2124"/>
    <d v="1899-12-30T00:23:00"/>
    <n v="55"/>
    <n v="778.35"/>
  </r>
  <r>
    <n v="14.490000000000002"/>
    <x v="17"/>
    <x v="26"/>
    <x v="0"/>
    <x v="2"/>
    <n v="12420"/>
    <d v="1899-12-30T02:37:47"/>
    <n v="289"/>
    <n v="5898.96"/>
  </r>
  <r>
    <n v="1.2500000000000001E-2"/>
    <x v="17"/>
    <x v="4"/>
    <x v="0"/>
    <x v="3"/>
    <n v="30"/>
    <d v="1899-12-30T00:00:21"/>
    <n v="1"/>
    <n v="0"/>
  </r>
  <r>
    <n v="32.977000000000004"/>
    <x v="17"/>
    <x v="4"/>
    <x v="0"/>
    <x v="0"/>
    <n v="28266"/>
    <d v="1899-12-30T03:55:00"/>
    <n v="874"/>
    <n v="561.04999999999995"/>
  </r>
  <r>
    <n v="20.552000000000003"/>
    <x v="17"/>
    <x v="4"/>
    <x v="0"/>
    <x v="1"/>
    <n v="17616"/>
    <d v="1899-12-30T02:35:41"/>
    <n v="529"/>
    <n v="0"/>
  </r>
  <r>
    <n v="117.79600000000001"/>
    <x v="17"/>
    <x v="4"/>
    <x v="0"/>
    <x v="2"/>
    <n v="100968"/>
    <d v="1899-12-30T15:02:42"/>
    <n v="3036"/>
    <n v="18155.34"/>
  </r>
  <r>
    <n v="13.524000000000001"/>
    <x v="17"/>
    <x v="5"/>
    <x v="0"/>
    <x v="0"/>
    <n v="11592"/>
    <d v="1899-12-30T01:41:28"/>
    <n v="347"/>
    <n v="983.75"/>
  </r>
  <r>
    <n v="9.1910000000000025"/>
    <x v="17"/>
    <x v="5"/>
    <x v="0"/>
    <x v="1"/>
    <n v="7878"/>
    <d v="1899-12-30T01:02:34"/>
    <n v="245"/>
    <n v="230.39"/>
  </r>
  <r>
    <n v="128.80000000000001"/>
    <x v="17"/>
    <x v="5"/>
    <x v="0"/>
    <x v="2"/>
    <n v="110400"/>
    <d v="1899-12-30T16:10:48"/>
    <n v="3334"/>
    <n v="7128.98"/>
  </r>
  <r>
    <n v="8.3510000000000009"/>
    <x v="17"/>
    <x v="6"/>
    <x v="0"/>
    <x v="0"/>
    <n v="7158"/>
    <d v="1899-12-30T01:00:18"/>
    <n v="232"/>
    <n v="0"/>
  </r>
  <r>
    <n v="8.5609999999999999"/>
    <x v="17"/>
    <x v="6"/>
    <x v="0"/>
    <x v="1"/>
    <n v="7338"/>
    <d v="1899-12-30T01:04:03"/>
    <n v="234"/>
    <n v="0"/>
  </r>
  <r>
    <n v="45.773000000000003"/>
    <x v="17"/>
    <x v="6"/>
    <x v="0"/>
    <x v="2"/>
    <n v="39234"/>
    <d v="1899-12-30T05:41:12"/>
    <n v="1285"/>
    <n v="0"/>
  </r>
  <r>
    <n v="0.10500000000000001"/>
    <x v="17"/>
    <x v="7"/>
    <x v="0"/>
    <x v="3"/>
    <n v="252"/>
    <d v="1899-12-30T00:03:19"/>
    <n v="8"/>
    <n v="0"/>
  </r>
  <r>
    <n v="0.17749999999999999"/>
    <x v="17"/>
    <x v="7"/>
    <x v="0"/>
    <x v="4"/>
    <n v="426"/>
    <d v="1899-12-30T00:05:23"/>
    <n v="13"/>
    <n v="0"/>
  </r>
  <r>
    <n v="2.5970000000000004"/>
    <x v="17"/>
    <x v="7"/>
    <x v="0"/>
    <x v="0"/>
    <n v="2226"/>
    <d v="1899-12-30T00:15:58"/>
    <n v="74"/>
    <n v="0"/>
  </r>
  <r>
    <n v="2.4290000000000003"/>
    <x v="17"/>
    <x v="7"/>
    <x v="0"/>
    <x v="1"/>
    <n v="2082"/>
    <d v="1899-12-30T00:18:53"/>
    <n v="63"/>
    <n v="0"/>
  </r>
  <r>
    <n v="7.9940000000000007"/>
    <x v="17"/>
    <x v="7"/>
    <x v="0"/>
    <x v="2"/>
    <n v="6852"/>
    <d v="1899-12-30T00:58:27"/>
    <n v="214"/>
    <n v="334.02"/>
  </r>
  <r>
    <n v="4.82"/>
    <x v="17"/>
    <x v="8"/>
    <x v="0"/>
    <x v="3"/>
    <n v="11568"/>
    <d v="1899-12-30T02:19:47"/>
    <n v="343"/>
    <n v="149.03"/>
  </r>
  <r>
    <n v="1.5275000000000001"/>
    <x v="17"/>
    <x v="8"/>
    <x v="0"/>
    <x v="4"/>
    <n v="3666"/>
    <d v="1899-12-30T00:41:39"/>
    <n v="114"/>
    <n v="0"/>
  </r>
  <r>
    <n v="27.048000000000002"/>
    <x v="17"/>
    <x v="8"/>
    <x v="0"/>
    <x v="0"/>
    <n v="23184"/>
    <d v="1899-12-30T03:30:16"/>
    <n v="691"/>
    <n v="426.08"/>
  </r>
  <r>
    <n v="24.199000000000002"/>
    <x v="17"/>
    <x v="8"/>
    <x v="0"/>
    <x v="1"/>
    <n v="20742"/>
    <d v="1899-12-30T03:10:28"/>
    <n v="626"/>
    <n v="2322.0100000000002"/>
  </r>
  <r>
    <n v="100.88400000000001"/>
    <x v="17"/>
    <x v="8"/>
    <x v="0"/>
    <x v="2"/>
    <n v="86472"/>
    <d v="1899-12-30T13:00:30"/>
    <n v="2611"/>
    <n v="6439.73"/>
  </r>
  <r>
    <n v="1.484"/>
    <x v="17"/>
    <x v="9"/>
    <x v="0"/>
    <x v="0"/>
    <n v="1272"/>
    <d v="1899-12-30T00:13:27"/>
    <n v="39"/>
    <n v="0"/>
  </r>
  <r>
    <n v="1.0570000000000002"/>
    <x v="17"/>
    <x v="9"/>
    <x v="0"/>
    <x v="1"/>
    <n v="906"/>
    <d v="1899-12-30T00:08:24"/>
    <n v="31"/>
    <n v="0"/>
  </r>
  <r>
    <n v="5.3130000000000006"/>
    <x v="17"/>
    <x v="9"/>
    <x v="0"/>
    <x v="2"/>
    <n v="4554"/>
    <d v="1899-12-30T00:37:44"/>
    <n v="139"/>
    <n v="50.59"/>
  </r>
  <r>
    <n v="45.318000000000005"/>
    <x v="17"/>
    <x v="11"/>
    <x v="0"/>
    <x v="0"/>
    <n v="38844"/>
    <d v="1899-12-30T05:24:27"/>
    <n v="1224"/>
    <n v="2595.02"/>
  </r>
  <r>
    <n v="21.868000000000002"/>
    <x v="17"/>
    <x v="11"/>
    <x v="0"/>
    <x v="1"/>
    <n v="18744"/>
    <d v="1899-12-30T02:42:15"/>
    <n v="584"/>
    <n v="800.51"/>
  </r>
  <r>
    <n v="155.49800000000002"/>
    <x v="17"/>
    <x v="11"/>
    <x v="0"/>
    <x v="2"/>
    <n v="133284"/>
    <d v="1899-12-30T19:16:13"/>
    <n v="4170"/>
    <n v="35847.1"/>
  </r>
  <r>
    <n v="0.1875"/>
    <x v="17"/>
    <x v="14"/>
    <x v="0"/>
    <x v="3"/>
    <n v="450"/>
    <d v="1899-12-30T00:06:37"/>
    <n v="12"/>
    <n v="0"/>
  </r>
  <r>
    <n v="9.5000000000000001E-2"/>
    <x v="17"/>
    <x v="14"/>
    <x v="0"/>
    <x v="4"/>
    <n v="228"/>
    <d v="1899-12-30T00:03:02"/>
    <n v="6"/>
    <n v="0"/>
  </r>
  <r>
    <n v="0.24500000000000002"/>
    <x v="17"/>
    <x v="14"/>
    <x v="0"/>
    <x v="0"/>
    <n v="210"/>
    <d v="1899-12-30T00:02:40"/>
    <n v="6"/>
    <n v="0"/>
  </r>
  <r>
    <n v="0.21700000000000003"/>
    <x v="17"/>
    <x v="14"/>
    <x v="0"/>
    <x v="2"/>
    <n v="186"/>
    <d v="1899-12-30T00:02:20"/>
    <n v="6"/>
    <n v="0"/>
  </r>
  <r>
    <n v="21.175000000000001"/>
    <x v="17"/>
    <x v="15"/>
    <x v="0"/>
    <x v="0"/>
    <n v="18150"/>
    <d v="1899-12-30T02:52:29"/>
    <n v="508"/>
    <n v="2943.76"/>
  </r>
  <r>
    <n v="11.963000000000001"/>
    <x v="17"/>
    <x v="15"/>
    <x v="0"/>
    <x v="1"/>
    <n v="10254"/>
    <d v="1899-12-30T01:39:23"/>
    <n v="284"/>
    <n v="1611.39"/>
  </r>
  <r>
    <n v="96.348000000000013"/>
    <x v="17"/>
    <x v="15"/>
    <x v="0"/>
    <x v="2"/>
    <n v="82584"/>
    <d v="1899-12-30T12:55:42"/>
    <n v="2363"/>
    <n v="11105.3"/>
  </r>
  <r>
    <n v="2.415"/>
    <x v="17"/>
    <x v="23"/>
    <x v="0"/>
    <x v="0"/>
    <n v="2070"/>
    <d v="1899-12-30T00:19:50"/>
    <n v="62"/>
    <n v="0"/>
  </r>
  <r>
    <n v="1.1340000000000001"/>
    <x v="17"/>
    <x v="23"/>
    <x v="0"/>
    <x v="1"/>
    <n v="972"/>
    <d v="1899-12-30T00:10:25"/>
    <n v="26"/>
    <n v="641.11"/>
  </r>
  <r>
    <n v="9.6110000000000024"/>
    <x v="17"/>
    <x v="23"/>
    <x v="0"/>
    <x v="2"/>
    <n v="8238"/>
    <d v="1899-12-30T01:19:01"/>
    <n v="256"/>
    <n v="0"/>
  </r>
  <r>
    <n v="1.1130000000000002"/>
    <x v="17"/>
    <x v="16"/>
    <x v="0"/>
    <x v="0"/>
    <n v="954"/>
    <d v="1899-12-30T00:08:29"/>
    <n v="29"/>
    <n v="0"/>
  </r>
  <r>
    <n v="0.81200000000000006"/>
    <x v="17"/>
    <x v="16"/>
    <x v="0"/>
    <x v="1"/>
    <n v="696"/>
    <d v="1899-12-30T00:06:54"/>
    <n v="20"/>
    <n v="0"/>
  </r>
  <r>
    <n v="2.4990000000000006"/>
    <x v="17"/>
    <x v="16"/>
    <x v="0"/>
    <x v="2"/>
    <n v="2142"/>
    <d v="1899-12-30T00:19:37"/>
    <n v="71"/>
    <n v="0"/>
  </r>
  <r>
    <n v="19.222000000000005"/>
    <x v="17"/>
    <x v="17"/>
    <x v="0"/>
    <x v="0"/>
    <n v="16476"/>
    <d v="1899-12-30T02:44:41"/>
    <n v="464"/>
    <n v="456.91"/>
  </r>
  <r>
    <n v="11.137"/>
    <x v="17"/>
    <x v="17"/>
    <x v="0"/>
    <x v="1"/>
    <n v="9546"/>
    <d v="1899-12-30T01:43:29"/>
    <n v="254"/>
    <n v="257.18"/>
  </r>
  <r>
    <n v="113.855"/>
    <x v="17"/>
    <x v="17"/>
    <x v="0"/>
    <x v="2"/>
    <n v="97590"/>
    <d v="1899-12-30T17:46:46"/>
    <n v="2589"/>
    <n v="13298.28"/>
  </r>
  <r>
    <n v="3.375"/>
    <x v="17"/>
    <x v="18"/>
    <x v="0"/>
    <x v="3"/>
    <n v="8100"/>
    <d v="1899-12-30T01:12:18"/>
    <n v="266"/>
    <n v="0"/>
  </r>
  <r>
    <n v="0.96500000000000008"/>
    <x v="17"/>
    <x v="18"/>
    <x v="0"/>
    <x v="4"/>
    <n v="2316"/>
    <d v="1899-12-30T00:25:53"/>
    <n v="75"/>
    <n v="0"/>
  </r>
  <r>
    <n v="16.912000000000003"/>
    <x v="17"/>
    <x v="18"/>
    <x v="0"/>
    <x v="0"/>
    <n v="14496"/>
    <d v="1899-12-30T01:49:55"/>
    <n v="473"/>
    <n v="0"/>
  </r>
  <r>
    <n v="16.184000000000001"/>
    <x v="17"/>
    <x v="18"/>
    <x v="0"/>
    <x v="1"/>
    <n v="13872"/>
    <d v="1899-12-30T01:50:49"/>
    <n v="438"/>
    <n v="424.02"/>
  </r>
  <r>
    <n v="81.753000000000014"/>
    <x v="17"/>
    <x v="18"/>
    <x v="0"/>
    <x v="2"/>
    <n v="70074"/>
    <d v="1899-12-30T09:41:02"/>
    <n v="2242"/>
    <n v="1824.35"/>
  </r>
  <r>
    <n v="114.55500000000001"/>
    <x v="17"/>
    <x v="28"/>
    <x v="0"/>
    <x v="0"/>
    <n v="98190"/>
    <d v="1899-12-30T14:28:11"/>
    <n v="3057"/>
    <n v="0"/>
  </r>
  <r>
    <n v="86.163000000000011"/>
    <x v="17"/>
    <x v="28"/>
    <x v="0"/>
    <x v="1"/>
    <n v="73854"/>
    <d v="1899-12-30T11:16:11"/>
    <n v="2228"/>
    <n v="488.25"/>
  </r>
  <r>
    <n v="528.24800000000005"/>
    <x v="17"/>
    <x v="28"/>
    <x v="0"/>
    <x v="2"/>
    <n v="452784"/>
    <d v="1900-01-01T22:20:41"/>
    <n v="13644"/>
    <n v="3963.89"/>
  </r>
  <r>
    <n v="0.21000000000000002"/>
    <x v="17"/>
    <x v="25"/>
    <x v="0"/>
    <x v="0"/>
    <n v="180"/>
    <d v="1899-12-30T00:02:53"/>
    <n v="3"/>
    <n v="0"/>
  </r>
  <r>
    <n v="1.3825000000000001"/>
    <x v="18"/>
    <x v="0"/>
    <x v="0"/>
    <x v="3"/>
    <n v="3318"/>
    <d v="1899-12-30T00:36:40"/>
    <n v="102"/>
    <n v="0"/>
  </r>
  <r>
    <n v="0.34"/>
    <x v="18"/>
    <x v="0"/>
    <x v="0"/>
    <x v="4"/>
    <n v="816"/>
    <d v="1899-12-30T00:09:43"/>
    <n v="23"/>
    <n v="0"/>
  </r>
  <r>
    <n v="1.0850000000000002"/>
    <x v="18"/>
    <x v="0"/>
    <x v="0"/>
    <x v="0"/>
    <n v="930"/>
    <d v="1899-12-30T00:06:06"/>
    <n v="31"/>
    <n v="0"/>
  </r>
  <r>
    <n v="1.3510000000000002"/>
    <x v="18"/>
    <x v="0"/>
    <x v="0"/>
    <x v="1"/>
    <n v="1158"/>
    <d v="1899-12-30T00:11:45"/>
    <n v="32"/>
    <n v="85.05"/>
  </r>
  <r>
    <n v="8.3160000000000007"/>
    <x v="18"/>
    <x v="0"/>
    <x v="0"/>
    <x v="2"/>
    <n v="7128"/>
    <d v="1899-12-30T00:52:44"/>
    <n v="221"/>
    <n v="156.94"/>
  </r>
  <r>
    <n v="4.3725000000000005"/>
    <x v="18"/>
    <x v="1"/>
    <x v="0"/>
    <x v="3"/>
    <n v="10494"/>
    <d v="1899-12-30T01:46:45"/>
    <n v="334"/>
    <n v="0"/>
  </r>
  <r>
    <n v="1.175"/>
    <x v="18"/>
    <x v="1"/>
    <x v="0"/>
    <x v="4"/>
    <n v="2820"/>
    <d v="1899-12-30T00:32:56"/>
    <n v="91"/>
    <n v="0"/>
  </r>
  <r>
    <n v="12.824"/>
    <x v="18"/>
    <x v="1"/>
    <x v="0"/>
    <x v="0"/>
    <n v="10992"/>
    <d v="1899-12-30T01:25:38"/>
    <n v="338"/>
    <n v="253.34"/>
  </r>
  <r>
    <n v="10.024000000000001"/>
    <x v="18"/>
    <x v="1"/>
    <x v="0"/>
    <x v="1"/>
    <n v="8592"/>
    <d v="1899-12-30T01:13:31"/>
    <n v="256"/>
    <n v="0"/>
  </r>
  <r>
    <n v="89.222000000000008"/>
    <x v="18"/>
    <x v="1"/>
    <x v="0"/>
    <x v="2"/>
    <n v="76476"/>
    <d v="1899-12-30T11:19:15"/>
    <n v="2341"/>
    <n v="2895.99"/>
  </r>
  <r>
    <n v="2.0975000000000001"/>
    <x v="18"/>
    <x v="2"/>
    <x v="0"/>
    <x v="3"/>
    <n v="5034"/>
    <d v="1899-12-30T00:48:14"/>
    <n v="165"/>
    <n v="0"/>
  </r>
  <r>
    <n v="0.97"/>
    <x v="18"/>
    <x v="2"/>
    <x v="0"/>
    <x v="4"/>
    <n v="2328"/>
    <d v="1899-12-30T00:26:47"/>
    <n v="69"/>
    <n v="0"/>
  </r>
  <r>
    <n v="8.0220000000000002"/>
    <x v="18"/>
    <x v="2"/>
    <x v="0"/>
    <x v="0"/>
    <n v="6876"/>
    <d v="1899-12-30T00:55:00"/>
    <n v="220"/>
    <n v="300"/>
  </r>
  <r>
    <n v="6.8810000000000002"/>
    <x v="18"/>
    <x v="2"/>
    <x v="0"/>
    <x v="1"/>
    <n v="5898"/>
    <d v="1899-12-30T00:44:18"/>
    <n v="189"/>
    <n v="0"/>
  </r>
  <r>
    <n v="57.736000000000004"/>
    <x v="18"/>
    <x v="2"/>
    <x v="0"/>
    <x v="2"/>
    <n v="49488"/>
    <d v="1899-12-30T06:54:10"/>
    <n v="1565"/>
    <n v="2430.9699999999998"/>
  </r>
  <r>
    <n v="6.25E-2"/>
    <x v="18"/>
    <x v="3"/>
    <x v="0"/>
    <x v="3"/>
    <n v="150"/>
    <d v="1899-12-30T00:01:10"/>
    <n v="5"/>
    <n v="0"/>
  </r>
  <r>
    <n v="9.0000000000000011E-2"/>
    <x v="18"/>
    <x v="3"/>
    <x v="0"/>
    <x v="4"/>
    <n v="216"/>
    <d v="1899-12-30T00:03:15"/>
    <n v="5"/>
    <n v="0"/>
  </r>
  <r>
    <n v="0.80500000000000005"/>
    <x v="18"/>
    <x v="3"/>
    <x v="0"/>
    <x v="0"/>
    <n v="690"/>
    <d v="1899-12-30T00:06:02"/>
    <n v="21"/>
    <n v="0"/>
  </r>
  <r>
    <n v="0.28000000000000003"/>
    <x v="18"/>
    <x v="3"/>
    <x v="0"/>
    <x v="1"/>
    <n v="240"/>
    <d v="1899-12-30T00:03:29"/>
    <n v="6"/>
    <n v="0"/>
  </r>
  <r>
    <n v="2.9610000000000003"/>
    <x v="18"/>
    <x v="3"/>
    <x v="0"/>
    <x v="2"/>
    <n v="2538"/>
    <d v="1899-12-30T00:29:57"/>
    <n v="67"/>
    <n v="0"/>
  </r>
  <r>
    <n v="0.53"/>
    <x v="18"/>
    <x v="26"/>
    <x v="0"/>
    <x v="3"/>
    <n v="1272"/>
    <d v="1899-12-30T00:13:34"/>
    <n v="38"/>
    <n v="0"/>
  </r>
  <r>
    <n v="0.10249999999999999"/>
    <x v="18"/>
    <x v="26"/>
    <x v="0"/>
    <x v="4"/>
    <n v="246"/>
    <d v="1899-12-30T00:03:19"/>
    <n v="7"/>
    <n v="0"/>
  </r>
  <r>
    <n v="1.7920000000000003"/>
    <x v="18"/>
    <x v="26"/>
    <x v="0"/>
    <x v="0"/>
    <n v="1536"/>
    <d v="1899-12-30T00:17:08"/>
    <n v="41"/>
    <n v="493.69"/>
  </r>
  <r>
    <n v="0.6160000000000001"/>
    <x v="18"/>
    <x v="26"/>
    <x v="0"/>
    <x v="1"/>
    <n v="528"/>
    <d v="1899-12-30T00:06:06"/>
    <n v="12"/>
    <n v="96.47"/>
  </r>
  <r>
    <n v="6.0200000000000005"/>
    <x v="18"/>
    <x v="26"/>
    <x v="0"/>
    <x v="2"/>
    <n v="5160"/>
    <d v="1899-12-30T01:02:19"/>
    <n v="127"/>
    <n v="1429.73"/>
  </r>
  <r>
    <n v="4.7880000000000011"/>
    <x v="18"/>
    <x v="4"/>
    <x v="0"/>
    <x v="0"/>
    <n v="4104"/>
    <d v="1899-12-30T00:32:02"/>
    <n v="136"/>
    <n v="0"/>
  </r>
  <r>
    <n v="3.4440000000000004"/>
    <x v="18"/>
    <x v="4"/>
    <x v="0"/>
    <x v="1"/>
    <n v="2952"/>
    <d v="1899-12-30T00:24:17"/>
    <n v="91"/>
    <n v="0"/>
  </r>
  <r>
    <n v="66.577000000000012"/>
    <x v="18"/>
    <x v="4"/>
    <x v="0"/>
    <x v="2"/>
    <n v="57066"/>
    <d v="1899-12-30T08:09:00"/>
    <n v="1758"/>
    <n v="1952.43"/>
  </r>
  <r>
    <n v="1.498"/>
    <x v="18"/>
    <x v="5"/>
    <x v="0"/>
    <x v="0"/>
    <n v="1284"/>
    <d v="1899-12-30T00:10:47"/>
    <n v="43"/>
    <n v="0"/>
  </r>
  <r>
    <n v="1.6520000000000004"/>
    <x v="18"/>
    <x v="5"/>
    <x v="0"/>
    <x v="1"/>
    <n v="1416"/>
    <d v="1899-12-30T00:15:56"/>
    <n v="37"/>
    <n v="74.02"/>
  </r>
  <r>
    <n v="42.679000000000009"/>
    <x v="18"/>
    <x v="5"/>
    <x v="0"/>
    <x v="2"/>
    <n v="36582"/>
    <d v="1899-12-30T05:17:04"/>
    <n v="1186"/>
    <n v="1436.92"/>
  </r>
  <r>
    <n v="2.1280000000000001"/>
    <x v="18"/>
    <x v="6"/>
    <x v="0"/>
    <x v="0"/>
    <n v="1824"/>
    <d v="1899-12-30T00:17:14"/>
    <n v="60"/>
    <n v="0"/>
  </r>
  <r>
    <n v="2.1910000000000003"/>
    <x v="18"/>
    <x v="6"/>
    <x v="0"/>
    <x v="1"/>
    <n v="1878"/>
    <d v="1899-12-30T00:20:53"/>
    <n v="58"/>
    <n v="0"/>
  </r>
  <r>
    <n v="6.0340000000000007"/>
    <x v="18"/>
    <x v="6"/>
    <x v="0"/>
    <x v="2"/>
    <n v="5172"/>
    <d v="1899-12-30T00:46:03"/>
    <n v="166"/>
    <n v="0"/>
  </r>
  <r>
    <n v="2.1524999999999999"/>
    <x v="18"/>
    <x v="8"/>
    <x v="0"/>
    <x v="3"/>
    <n v="5166"/>
    <d v="1899-12-30T01:01:19"/>
    <n v="156"/>
    <n v="0"/>
  </r>
  <r>
    <n v="0.76750000000000007"/>
    <x v="18"/>
    <x v="8"/>
    <x v="0"/>
    <x v="4"/>
    <n v="1842"/>
    <d v="1899-12-30T00:22:16"/>
    <n v="55"/>
    <n v="0"/>
  </r>
  <r>
    <n v="12.733000000000002"/>
    <x v="18"/>
    <x v="8"/>
    <x v="0"/>
    <x v="0"/>
    <n v="10914"/>
    <d v="1899-12-30T01:33:53"/>
    <n v="327"/>
    <n v="204.41"/>
  </r>
  <r>
    <n v="10.220000000000001"/>
    <x v="18"/>
    <x v="8"/>
    <x v="0"/>
    <x v="1"/>
    <n v="8760"/>
    <d v="1899-12-30T01:16:22"/>
    <n v="266"/>
    <n v="0"/>
  </r>
  <r>
    <n v="49.126000000000005"/>
    <x v="18"/>
    <x v="8"/>
    <x v="0"/>
    <x v="2"/>
    <n v="42108"/>
    <d v="1899-12-30T06:20:06"/>
    <n v="1284"/>
    <n v="5630.59"/>
  </r>
  <r>
    <n v="0.32900000000000007"/>
    <x v="18"/>
    <x v="9"/>
    <x v="0"/>
    <x v="0"/>
    <n v="282"/>
    <d v="1899-12-30T00:02:43"/>
    <n v="8"/>
    <n v="0"/>
  </r>
  <r>
    <n v="0.31500000000000006"/>
    <x v="18"/>
    <x v="9"/>
    <x v="0"/>
    <x v="1"/>
    <n v="270"/>
    <d v="1899-12-30T00:02:19"/>
    <n v="9"/>
    <n v="0"/>
  </r>
  <r>
    <n v="2.6180000000000003"/>
    <x v="18"/>
    <x v="9"/>
    <x v="0"/>
    <x v="2"/>
    <n v="2244"/>
    <d v="1899-12-30T00:18:37"/>
    <n v="74"/>
    <n v="0"/>
  </r>
  <r>
    <n v="18.340000000000003"/>
    <x v="18"/>
    <x v="11"/>
    <x v="0"/>
    <x v="0"/>
    <n v="15720"/>
    <d v="1899-12-30T02:11:03"/>
    <n v="492"/>
    <n v="0"/>
  </r>
  <r>
    <n v="8.5680000000000014"/>
    <x v="18"/>
    <x v="11"/>
    <x v="0"/>
    <x v="1"/>
    <n v="7344"/>
    <d v="1899-12-30T01:01:33"/>
    <n v="238"/>
    <n v="0"/>
  </r>
  <r>
    <n v="73.296999999999997"/>
    <x v="18"/>
    <x v="11"/>
    <x v="0"/>
    <x v="2"/>
    <n v="62826"/>
    <d v="1899-12-30T09:13:44"/>
    <n v="1965"/>
    <n v="3743.51"/>
  </r>
  <r>
    <n v="7.7980000000000009"/>
    <x v="18"/>
    <x v="15"/>
    <x v="0"/>
    <x v="0"/>
    <n v="6684"/>
    <d v="1899-12-30T01:02:31"/>
    <n v="184"/>
    <n v="1317.65"/>
  </r>
  <r>
    <n v="5.2569999999999997"/>
    <x v="18"/>
    <x v="15"/>
    <x v="0"/>
    <x v="1"/>
    <n v="4506"/>
    <d v="1899-12-30T00:44:26"/>
    <n v="118"/>
    <n v="826.81"/>
  </r>
  <r>
    <n v="28.833000000000002"/>
    <x v="18"/>
    <x v="15"/>
    <x v="0"/>
    <x v="2"/>
    <n v="24714"/>
    <d v="1899-12-30T03:48:06"/>
    <n v="719"/>
    <n v="2650.22"/>
  </r>
  <r>
    <n v="0.68600000000000017"/>
    <x v="18"/>
    <x v="23"/>
    <x v="0"/>
    <x v="0"/>
    <n v="588"/>
    <d v="1899-12-30T00:05:42"/>
    <n v="19"/>
    <n v="0"/>
  </r>
  <r>
    <n v="0.66500000000000004"/>
    <x v="18"/>
    <x v="23"/>
    <x v="0"/>
    <x v="1"/>
    <n v="570"/>
    <d v="1899-12-30T00:06:59"/>
    <n v="15"/>
    <n v="0"/>
  </r>
  <r>
    <n v="1.8760000000000003"/>
    <x v="18"/>
    <x v="23"/>
    <x v="0"/>
    <x v="2"/>
    <n v="1608"/>
    <d v="1899-12-30T00:15:00"/>
    <n v="50"/>
    <n v="0"/>
  </r>
  <r>
    <n v="0.56700000000000006"/>
    <x v="18"/>
    <x v="16"/>
    <x v="0"/>
    <x v="0"/>
    <n v="486"/>
    <d v="1899-12-30T00:04:48"/>
    <n v="15"/>
    <n v="0"/>
  </r>
  <r>
    <n v="0.70000000000000007"/>
    <x v="18"/>
    <x v="16"/>
    <x v="0"/>
    <x v="1"/>
    <n v="600"/>
    <d v="1899-12-30T00:06:17"/>
    <n v="17"/>
    <n v="0"/>
  </r>
  <r>
    <n v="1.9390000000000001"/>
    <x v="18"/>
    <x v="16"/>
    <x v="0"/>
    <x v="2"/>
    <n v="1662"/>
    <d v="1899-12-30T00:14:21"/>
    <n v="55"/>
    <n v="0"/>
  </r>
  <r>
    <n v="8.7569999999999997"/>
    <x v="18"/>
    <x v="17"/>
    <x v="0"/>
    <x v="0"/>
    <n v="7506"/>
    <d v="1899-12-30T01:22:25"/>
    <n v="191"/>
    <n v="304.93"/>
  </r>
  <r>
    <n v="4.2140000000000004"/>
    <x v="18"/>
    <x v="17"/>
    <x v="0"/>
    <x v="1"/>
    <n v="3612"/>
    <d v="1899-12-30T00:34:20"/>
    <n v="104"/>
    <n v="348.73"/>
  </r>
  <r>
    <n v="39.284000000000006"/>
    <x v="18"/>
    <x v="17"/>
    <x v="0"/>
    <x v="2"/>
    <n v="33672"/>
    <d v="1899-12-30T06:09:17"/>
    <n v="886"/>
    <n v="7561.35"/>
  </r>
  <r>
    <n v="1.57"/>
    <x v="18"/>
    <x v="18"/>
    <x v="0"/>
    <x v="3"/>
    <n v="3768"/>
    <d v="1899-12-30T00:32:31"/>
    <n v="124"/>
    <n v="0"/>
  </r>
  <r>
    <n v="0.23750000000000002"/>
    <x v="18"/>
    <x v="18"/>
    <x v="0"/>
    <x v="4"/>
    <n v="570"/>
    <d v="1899-12-30T00:06:43"/>
    <n v="19"/>
    <n v="0"/>
  </r>
  <r>
    <n v="2.9050000000000002"/>
    <x v="18"/>
    <x v="18"/>
    <x v="0"/>
    <x v="0"/>
    <n v="2490"/>
    <d v="1899-12-30T00:19:06"/>
    <n v="82"/>
    <n v="0"/>
  </r>
  <r>
    <n v="2.7230000000000003"/>
    <x v="18"/>
    <x v="18"/>
    <x v="0"/>
    <x v="1"/>
    <n v="2334"/>
    <d v="1899-12-30T00:18:49"/>
    <n v="73"/>
    <n v="0"/>
  </r>
  <r>
    <n v="39.025000000000006"/>
    <x v="18"/>
    <x v="18"/>
    <x v="0"/>
    <x v="2"/>
    <n v="33450"/>
    <d v="1899-12-30T04:19:57"/>
    <n v="1087"/>
    <n v="0"/>
  </r>
  <r>
    <n v="49.574000000000005"/>
    <x v="18"/>
    <x v="28"/>
    <x v="0"/>
    <x v="0"/>
    <n v="42492"/>
    <d v="1899-12-30T06:56:45"/>
    <n v="1214"/>
    <n v="537.64"/>
  </r>
  <r>
    <n v="33.432000000000002"/>
    <x v="18"/>
    <x v="28"/>
    <x v="0"/>
    <x v="1"/>
    <n v="28656"/>
    <d v="1899-12-30T04:54:20"/>
    <n v="803"/>
    <n v="1021.8"/>
  </r>
  <r>
    <n v="175.35000000000002"/>
    <x v="18"/>
    <x v="28"/>
    <x v="0"/>
    <x v="2"/>
    <n v="150300"/>
    <d v="1899-12-31T01:15:26"/>
    <n v="4335"/>
    <n v="3901.1"/>
  </r>
  <r>
    <n v="1.125"/>
    <x v="19"/>
    <x v="0"/>
    <x v="0"/>
    <x v="3"/>
    <n v="2700"/>
    <d v="1899-12-30T00:27:28"/>
    <n v="90"/>
    <n v="0"/>
  </r>
  <r>
    <n v="0.73250000000000004"/>
    <x v="19"/>
    <x v="0"/>
    <x v="0"/>
    <x v="4"/>
    <n v="1758"/>
    <d v="1899-12-30T00:18:56"/>
    <n v="57"/>
    <n v="0"/>
  </r>
  <r>
    <n v="2.3170000000000002"/>
    <x v="19"/>
    <x v="0"/>
    <x v="0"/>
    <x v="0"/>
    <n v="1986"/>
    <d v="1899-12-30T00:17:54"/>
    <n v="63"/>
    <n v="0"/>
  </r>
  <r>
    <n v="1.8480000000000001"/>
    <x v="19"/>
    <x v="0"/>
    <x v="0"/>
    <x v="1"/>
    <n v="1584"/>
    <d v="1899-12-30T00:13:09"/>
    <n v="49"/>
    <n v="0"/>
  </r>
  <r>
    <n v="5.2990000000000004"/>
    <x v="19"/>
    <x v="0"/>
    <x v="0"/>
    <x v="2"/>
    <n v="4542"/>
    <d v="1899-12-30T00:38:44"/>
    <n v="141"/>
    <n v="208.13"/>
  </r>
  <r>
    <n v="4.3950000000000005"/>
    <x v="19"/>
    <x v="1"/>
    <x v="0"/>
    <x v="3"/>
    <n v="10548"/>
    <d v="1899-12-30T01:50:31"/>
    <n v="334"/>
    <n v="0"/>
  </r>
  <r>
    <n v="2.0874999999999999"/>
    <x v="19"/>
    <x v="1"/>
    <x v="0"/>
    <x v="4"/>
    <n v="5010"/>
    <d v="1899-12-30T00:55:36"/>
    <n v="156"/>
    <n v="0"/>
  </r>
  <r>
    <n v="22.771000000000004"/>
    <x v="19"/>
    <x v="1"/>
    <x v="0"/>
    <x v="0"/>
    <n v="19518"/>
    <d v="1899-12-30T02:39:57"/>
    <n v="611"/>
    <n v="710.99"/>
  </r>
  <r>
    <n v="18.375"/>
    <x v="19"/>
    <x v="1"/>
    <x v="0"/>
    <x v="1"/>
    <n v="15750"/>
    <d v="1899-12-30T02:23:31"/>
    <n v="469"/>
    <n v="724.07"/>
  </r>
  <r>
    <n v="90.314000000000007"/>
    <x v="19"/>
    <x v="1"/>
    <x v="0"/>
    <x v="2"/>
    <n v="77412"/>
    <d v="1899-12-30T11:00:56"/>
    <n v="2392"/>
    <n v="3183.18"/>
  </r>
  <r>
    <n v="3.0600000000000005"/>
    <x v="19"/>
    <x v="2"/>
    <x v="0"/>
    <x v="3"/>
    <n v="7344"/>
    <d v="1899-12-30T01:16:39"/>
    <n v="234"/>
    <n v="0"/>
  </r>
  <r>
    <n v="1.3325"/>
    <x v="19"/>
    <x v="2"/>
    <x v="0"/>
    <x v="4"/>
    <n v="3198"/>
    <d v="1899-12-30T00:36:59"/>
    <n v="100"/>
    <n v="0"/>
  </r>
  <r>
    <n v="20.286000000000001"/>
    <x v="19"/>
    <x v="2"/>
    <x v="0"/>
    <x v="0"/>
    <n v="17388"/>
    <d v="1899-12-30T02:21:48"/>
    <n v="542"/>
    <n v="600"/>
  </r>
  <r>
    <n v="18.879000000000001"/>
    <x v="19"/>
    <x v="2"/>
    <x v="0"/>
    <x v="1"/>
    <n v="16182"/>
    <d v="1899-12-30T02:20:33"/>
    <n v="506"/>
    <n v="0"/>
  </r>
  <r>
    <n v="72.114000000000004"/>
    <x v="19"/>
    <x v="2"/>
    <x v="0"/>
    <x v="2"/>
    <n v="61812"/>
    <d v="1899-12-30T09:00:05"/>
    <n v="1974"/>
    <n v="279.5"/>
  </r>
  <r>
    <n v="9.2500000000000013E-2"/>
    <x v="19"/>
    <x v="3"/>
    <x v="0"/>
    <x v="3"/>
    <n v="222"/>
    <d v="1899-12-30T00:02:17"/>
    <n v="7"/>
    <n v="0"/>
  </r>
  <r>
    <n v="8.5000000000000006E-2"/>
    <x v="19"/>
    <x v="3"/>
    <x v="0"/>
    <x v="4"/>
    <n v="204"/>
    <d v="1899-12-30T00:02:40"/>
    <n v="6"/>
    <n v="0"/>
  </r>
  <r>
    <n v="1.8270000000000002"/>
    <x v="19"/>
    <x v="3"/>
    <x v="0"/>
    <x v="0"/>
    <n v="1566"/>
    <d v="1899-12-30T00:18:11"/>
    <n v="40"/>
    <n v="0"/>
  </r>
  <r>
    <n v="0.74199999999999999"/>
    <x v="19"/>
    <x v="3"/>
    <x v="0"/>
    <x v="1"/>
    <n v="636"/>
    <d v="1899-12-30T00:07:29"/>
    <n v="18"/>
    <n v="0"/>
  </r>
  <r>
    <n v="3.7940000000000005"/>
    <x v="19"/>
    <x v="3"/>
    <x v="0"/>
    <x v="2"/>
    <n v="3252"/>
    <d v="1899-12-30T00:35:54"/>
    <n v="89"/>
    <n v="0"/>
  </r>
  <r>
    <n v="0.73250000000000004"/>
    <x v="19"/>
    <x v="26"/>
    <x v="0"/>
    <x v="3"/>
    <n v="1758"/>
    <d v="1899-12-30T00:20:54"/>
    <n v="50"/>
    <n v="265.02999999999997"/>
  </r>
  <r>
    <n v="0.125"/>
    <x v="19"/>
    <x v="26"/>
    <x v="0"/>
    <x v="4"/>
    <n v="300"/>
    <d v="1899-12-30T00:03:31"/>
    <n v="10"/>
    <n v="0"/>
  </r>
  <r>
    <n v="1.169"/>
    <x v="19"/>
    <x v="26"/>
    <x v="0"/>
    <x v="0"/>
    <n v="1002"/>
    <d v="1899-12-30T00:10:48"/>
    <n v="26"/>
    <n v="788.71"/>
  </r>
  <r>
    <n v="1.0080000000000002"/>
    <x v="19"/>
    <x v="26"/>
    <x v="0"/>
    <x v="1"/>
    <n v="864"/>
    <d v="1899-12-30T00:08:40"/>
    <n v="24"/>
    <n v="127.33"/>
  </r>
  <r>
    <n v="6.6290000000000004"/>
    <x v="19"/>
    <x v="26"/>
    <x v="0"/>
    <x v="2"/>
    <n v="5682"/>
    <d v="1899-12-30T01:04:54"/>
    <n v="148"/>
    <n v="1315.05"/>
  </r>
  <r>
    <n v="17.548999999999999"/>
    <x v="19"/>
    <x v="4"/>
    <x v="0"/>
    <x v="0"/>
    <n v="15042"/>
    <d v="1899-12-30T02:17:07"/>
    <n v="442"/>
    <n v="0"/>
  </r>
  <r>
    <n v="11.641000000000002"/>
    <x v="19"/>
    <x v="4"/>
    <x v="0"/>
    <x v="1"/>
    <n v="9978"/>
    <d v="1899-12-30T01:35:43"/>
    <n v="291"/>
    <n v="0"/>
  </r>
  <r>
    <n v="68.999000000000009"/>
    <x v="19"/>
    <x v="4"/>
    <x v="0"/>
    <x v="2"/>
    <n v="59142"/>
    <d v="1899-12-30T08:50:32"/>
    <n v="1791"/>
    <n v="2695.48"/>
  </r>
  <r>
    <n v="0.59750000000000003"/>
    <x v="19"/>
    <x v="5"/>
    <x v="0"/>
    <x v="3"/>
    <n v="1434"/>
    <d v="1899-12-30T00:18:29"/>
    <n v="38"/>
    <n v="0"/>
  </r>
  <r>
    <n v="6.9999999999999993E-2"/>
    <x v="19"/>
    <x v="5"/>
    <x v="0"/>
    <x v="4"/>
    <n v="168"/>
    <d v="1899-12-30T00:02:32"/>
    <n v="3"/>
    <n v="0"/>
  </r>
  <r>
    <n v="7.7070000000000007"/>
    <x v="19"/>
    <x v="5"/>
    <x v="0"/>
    <x v="0"/>
    <n v="6606"/>
    <d v="1899-12-30T00:57:16"/>
    <n v="198"/>
    <n v="0"/>
  </r>
  <r>
    <n v="5.4880000000000013"/>
    <x v="19"/>
    <x v="5"/>
    <x v="0"/>
    <x v="1"/>
    <n v="4704"/>
    <d v="1899-12-30T00:43:07"/>
    <n v="138"/>
    <n v="902.15"/>
  </r>
  <r>
    <n v="65.800000000000011"/>
    <x v="19"/>
    <x v="5"/>
    <x v="0"/>
    <x v="2"/>
    <n v="56400"/>
    <d v="1899-12-30T08:14:00"/>
    <n v="1680"/>
    <n v="1951.11"/>
  </r>
  <r>
    <n v="5.6490000000000009"/>
    <x v="19"/>
    <x v="6"/>
    <x v="0"/>
    <x v="0"/>
    <n v="4842"/>
    <d v="1899-12-30T00:38:33"/>
    <n v="156"/>
    <n v="0"/>
  </r>
  <r>
    <n v="3.871"/>
    <x v="19"/>
    <x v="6"/>
    <x v="0"/>
    <x v="1"/>
    <n v="3318"/>
    <d v="1899-12-30T00:31:08"/>
    <n v="103"/>
    <n v="0"/>
  </r>
  <r>
    <n v="14.301000000000002"/>
    <x v="19"/>
    <x v="6"/>
    <x v="0"/>
    <x v="2"/>
    <n v="12258"/>
    <d v="1899-12-30T01:43:27"/>
    <n v="398"/>
    <n v="0"/>
  </r>
  <r>
    <n v="2.64"/>
    <x v="19"/>
    <x v="8"/>
    <x v="0"/>
    <x v="3"/>
    <n v="6336"/>
    <d v="1899-12-30T01:06:40"/>
    <n v="204"/>
    <n v="0"/>
  </r>
  <r>
    <n v="1.1525000000000001"/>
    <x v="19"/>
    <x v="8"/>
    <x v="0"/>
    <x v="4"/>
    <n v="2766"/>
    <d v="1899-12-30T00:28:30"/>
    <n v="85"/>
    <n v="0"/>
  </r>
  <r>
    <n v="7.7140000000000013"/>
    <x v="19"/>
    <x v="8"/>
    <x v="0"/>
    <x v="0"/>
    <n v="6612"/>
    <d v="1899-12-30T00:51:19"/>
    <n v="215"/>
    <n v="0"/>
  </r>
  <r>
    <n v="6.3350000000000009"/>
    <x v="19"/>
    <x v="8"/>
    <x v="0"/>
    <x v="1"/>
    <n v="5430"/>
    <d v="1899-12-30T00:45:00"/>
    <n v="169"/>
    <n v="0"/>
  </r>
  <r>
    <n v="31.696000000000005"/>
    <x v="19"/>
    <x v="8"/>
    <x v="0"/>
    <x v="2"/>
    <n v="27168"/>
    <d v="1899-12-30T03:55:25"/>
    <n v="852"/>
    <n v="234.74"/>
  </r>
  <r>
    <n v="0.72800000000000009"/>
    <x v="19"/>
    <x v="9"/>
    <x v="0"/>
    <x v="0"/>
    <n v="624"/>
    <d v="1899-12-30T00:04:59"/>
    <n v="20"/>
    <n v="0"/>
  </r>
  <r>
    <n v="0.49000000000000005"/>
    <x v="19"/>
    <x v="9"/>
    <x v="0"/>
    <x v="1"/>
    <n v="420"/>
    <d v="1899-12-30T00:03:09"/>
    <n v="14"/>
    <n v="0"/>
  </r>
  <r>
    <n v="2.0160000000000005"/>
    <x v="19"/>
    <x v="9"/>
    <x v="0"/>
    <x v="2"/>
    <n v="1728"/>
    <d v="1899-12-30T00:15:44"/>
    <n v="51"/>
    <n v="1993.74"/>
  </r>
  <r>
    <n v="22.246000000000002"/>
    <x v="19"/>
    <x v="11"/>
    <x v="0"/>
    <x v="0"/>
    <n v="19068"/>
    <d v="1899-12-30T02:38:25"/>
    <n v="598"/>
    <n v="1056.1300000000001"/>
  </r>
  <r>
    <n v="13.496000000000002"/>
    <x v="19"/>
    <x v="11"/>
    <x v="0"/>
    <x v="1"/>
    <n v="11568"/>
    <d v="1899-12-30T01:43:35"/>
    <n v="356"/>
    <n v="554.84"/>
  </r>
  <r>
    <n v="66.178000000000011"/>
    <x v="19"/>
    <x v="11"/>
    <x v="0"/>
    <x v="2"/>
    <n v="56724"/>
    <d v="1899-12-30T07:38:26"/>
    <n v="1810"/>
    <n v="2013.2"/>
  </r>
  <r>
    <n v="14.273000000000001"/>
    <x v="19"/>
    <x v="15"/>
    <x v="0"/>
    <x v="0"/>
    <n v="12234"/>
    <d v="1899-12-30T01:53:29"/>
    <n v="357"/>
    <n v="825.37"/>
  </r>
  <r>
    <n v="9.506000000000002"/>
    <x v="19"/>
    <x v="15"/>
    <x v="0"/>
    <x v="1"/>
    <n v="8148"/>
    <d v="1899-12-30T01:19:33"/>
    <n v="227"/>
    <n v="981.33"/>
  </r>
  <r>
    <n v="25.809000000000001"/>
    <x v="19"/>
    <x v="15"/>
    <x v="0"/>
    <x v="2"/>
    <n v="22122"/>
    <d v="1899-12-30T03:33:06"/>
    <n v="642"/>
    <n v="2192.7800000000002"/>
  </r>
  <r>
    <n v="0.52500000000000002"/>
    <x v="19"/>
    <x v="23"/>
    <x v="0"/>
    <x v="0"/>
    <n v="450"/>
    <d v="1899-12-30T00:05:11"/>
    <n v="16"/>
    <n v="0"/>
  </r>
  <r>
    <n v="0.46900000000000008"/>
    <x v="19"/>
    <x v="23"/>
    <x v="0"/>
    <x v="1"/>
    <n v="402"/>
    <d v="1899-12-30T00:04:33"/>
    <n v="12"/>
    <n v="0"/>
  </r>
  <r>
    <n v="1.0430000000000001"/>
    <x v="19"/>
    <x v="23"/>
    <x v="0"/>
    <x v="2"/>
    <n v="894"/>
    <d v="1899-12-30T00:08:35"/>
    <n v="28"/>
    <n v="0"/>
  </r>
  <r>
    <n v="0.56000000000000005"/>
    <x v="19"/>
    <x v="16"/>
    <x v="0"/>
    <x v="0"/>
    <n v="480"/>
    <d v="1899-12-30T00:04:07"/>
    <n v="16"/>
    <n v="0"/>
  </r>
  <r>
    <n v="0.45500000000000007"/>
    <x v="19"/>
    <x v="16"/>
    <x v="0"/>
    <x v="1"/>
    <n v="390"/>
    <d v="1899-12-30T00:03:26"/>
    <n v="13"/>
    <n v="0"/>
  </r>
  <r>
    <n v="1.484"/>
    <x v="19"/>
    <x v="16"/>
    <x v="0"/>
    <x v="2"/>
    <n v="1272"/>
    <d v="1899-12-30T00:11:46"/>
    <n v="42"/>
    <n v="0"/>
  </r>
  <r>
    <n v="13.902000000000001"/>
    <x v="19"/>
    <x v="17"/>
    <x v="0"/>
    <x v="0"/>
    <n v="11916"/>
    <d v="1899-12-30T02:07:04"/>
    <n v="322"/>
    <n v="1426.23"/>
  </r>
  <r>
    <n v="7.2030000000000012"/>
    <x v="19"/>
    <x v="17"/>
    <x v="0"/>
    <x v="1"/>
    <n v="6174"/>
    <d v="1899-12-30T00:57:29"/>
    <n v="183"/>
    <n v="738.18"/>
  </r>
  <r>
    <n v="39.655000000000001"/>
    <x v="19"/>
    <x v="17"/>
    <x v="0"/>
    <x v="2"/>
    <n v="33990"/>
    <d v="1899-12-30T06:05:27"/>
    <n v="940"/>
    <n v="38038.68"/>
  </r>
  <r>
    <n v="2.92"/>
    <x v="19"/>
    <x v="18"/>
    <x v="0"/>
    <x v="3"/>
    <n v="7008"/>
    <d v="1899-12-30T01:17:32"/>
    <n v="219"/>
    <n v="0"/>
  </r>
  <r>
    <n v="1.0725"/>
    <x v="19"/>
    <x v="18"/>
    <x v="0"/>
    <x v="4"/>
    <n v="2574"/>
    <d v="1899-12-30T00:30:04"/>
    <n v="83"/>
    <n v="0"/>
  </r>
  <r>
    <n v="17.472000000000001"/>
    <x v="19"/>
    <x v="18"/>
    <x v="0"/>
    <x v="0"/>
    <n v="14976"/>
    <d v="1899-12-30T02:06:25"/>
    <n v="464"/>
    <n v="0"/>
  </r>
  <r>
    <n v="13.902000000000001"/>
    <x v="19"/>
    <x v="18"/>
    <x v="0"/>
    <x v="1"/>
    <n v="11916"/>
    <d v="1899-12-30T01:41:37"/>
    <n v="374"/>
    <n v="363.19"/>
  </r>
  <r>
    <n v="55.965000000000003"/>
    <x v="19"/>
    <x v="18"/>
    <x v="0"/>
    <x v="2"/>
    <n v="47970"/>
    <d v="1899-12-30T07:08:42"/>
    <n v="1505"/>
    <n v="788.8"/>
  </r>
  <r>
    <n v="33.187000000000005"/>
    <x v="19"/>
    <x v="28"/>
    <x v="0"/>
    <x v="0"/>
    <n v="28446"/>
    <d v="1899-12-30T04:35:46"/>
    <n v="834"/>
    <n v="65.19"/>
  </r>
  <r>
    <n v="22.952999999999999"/>
    <x v="19"/>
    <x v="28"/>
    <x v="0"/>
    <x v="1"/>
    <n v="19674"/>
    <d v="1899-12-30T03:18:24"/>
    <n v="565"/>
    <n v="0"/>
  </r>
  <r>
    <n v="137.44500000000002"/>
    <x v="19"/>
    <x v="28"/>
    <x v="0"/>
    <x v="2"/>
    <n v="117810"/>
    <d v="1899-12-30T19:38:54"/>
    <n v="3395"/>
    <n v="3873.55"/>
  </r>
  <r>
    <n v="17.794"/>
    <x v="19"/>
    <x v="22"/>
    <x v="0"/>
    <x v="0"/>
    <n v="15252"/>
    <d v="1899-12-30T02:18:42"/>
    <n v="464"/>
    <n v="2423.19"/>
  </r>
  <r>
    <n v="13.678000000000001"/>
    <x v="19"/>
    <x v="22"/>
    <x v="0"/>
    <x v="1"/>
    <n v="11724"/>
    <d v="1899-12-30T01:48:06"/>
    <n v="348"/>
    <n v="0"/>
  </r>
  <r>
    <n v="117.57900000000001"/>
    <x v="19"/>
    <x v="22"/>
    <x v="0"/>
    <x v="2"/>
    <n v="100782"/>
    <d v="1899-12-30T15:57:30"/>
    <n v="3028"/>
    <n v="600.41999999999996"/>
  </r>
  <r>
    <n v="1.79"/>
    <x v="20"/>
    <x v="0"/>
    <x v="0"/>
    <x v="3"/>
    <n v="4296"/>
    <d v="1899-12-30T00:49:40"/>
    <n v="134"/>
    <n v="0"/>
  </r>
  <r>
    <n v="0.8125"/>
    <x v="20"/>
    <x v="0"/>
    <x v="0"/>
    <x v="4"/>
    <n v="1950"/>
    <d v="1899-12-30T00:22:37"/>
    <n v="63"/>
    <n v="0"/>
  </r>
  <r>
    <n v="3.7450000000000006"/>
    <x v="20"/>
    <x v="0"/>
    <x v="0"/>
    <x v="0"/>
    <n v="3210"/>
    <d v="1899-12-30T00:24:47"/>
    <n v="106"/>
    <n v="0"/>
  </r>
  <r>
    <n v="4.5570000000000004"/>
    <x v="20"/>
    <x v="0"/>
    <x v="0"/>
    <x v="1"/>
    <n v="3906"/>
    <d v="1899-12-30T00:35:15"/>
    <n v="116"/>
    <n v="159.63"/>
  </r>
  <r>
    <n v="16.506000000000004"/>
    <x v="20"/>
    <x v="0"/>
    <x v="0"/>
    <x v="2"/>
    <n v="14148"/>
    <d v="1899-12-30T01:52:08"/>
    <n v="446"/>
    <n v="737.56"/>
  </r>
  <r>
    <n v="17.245000000000001"/>
    <x v="20"/>
    <x v="1"/>
    <x v="0"/>
    <x v="3"/>
    <n v="41388"/>
    <d v="1899-12-30T06:08:58"/>
    <n v="1333"/>
    <n v="0"/>
  </r>
  <r>
    <n v="3.6425000000000001"/>
    <x v="20"/>
    <x v="1"/>
    <x v="0"/>
    <x v="4"/>
    <n v="8742"/>
    <d v="1899-12-30T01:38:01"/>
    <n v="282"/>
    <n v="0"/>
  </r>
  <r>
    <n v="33.971000000000004"/>
    <x v="20"/>
    <x v="1"/>
    <x v="0"/>
    <x v="0"/>
    <n v="29118"/>
    <d v="1899-12-30T04:09:40"/>
    <n v="876"/>
    <n v="3249.98"/>
  </r>
  <r>
    <n v="27.118000000000002"/>
    <x v="20"/>
    <x v="1"/>
    <x v="0"/>
    <x v="1"/>
    <n v="23244"/>
    <d v="1899-12-30T03:26:21"/>
    <n v="693"/>
    <n v="2319.08"/>
  </r>
  <r>
    <n v="192.94800000000004"/>
    <x v="20"/>
    <x v="1"/>
    <x v="0"/>
    <x v="2"/>
    <n v="165384"/>
    <d v="1899-12-30T23:10:29"/>
    <n v="5215"/>
    <n v="3634.41"/>
  </r>
  <r>
    <n v="5.5150000000000006"/>
    <x v="20"/>
    <x v="2"/>
    <x v="0"/>
    <x v="3"/>
    <n v="13236"/>
    <d v="1899-12-30T02:20:06"/>
    <n v="420"/>
    <n v="0"/>
  </r>
  <r>
    <n v="1.8075000000000001"/>
    <x v="20"/>
    <x v="2"/>
    <x v="0"/>
    <x v="4"/>
    <n v="4338"/>
    <d v="1899-12-30T00:52:54"/>
    <n v="138"/>
    <n v="0"/>
  </r>
  <r>
    <n v="31.738000000000003"/>
    <x v="20"/>
    <x v="2"/>
    <x v="0"/>
    <x v="0"/>
    <n v="27204"/>
    <d v="1899-12-30T03:59:50"/>
    <n v="831"/>
    <n v="2376.52"/>
  </r>
  <r>
    <n v="28.532000000000004"/>
    <x v="20"/>
    <x v="2"/>
    <x v="0"/>
    <x v="1"/>
    <n v="24456"/>
    <d v="1899-12-30T03:28:42"/>
    <n v="771"/>
    <n v="58.25"/>
  </r>
  <r>
    <n v="161.54600000000002"/>
    <x v="20"/>
    <x v="2"/>
    <x v="0"/>
    <x v="2"/>
    <n v="138468"/>
    <d v="1899-12-30T20:13:34"/>
    <n v="4375"/>
    <n v="1201.1199999999999"/>
  </r>
  <r>
    <n v="0.22500000000000001"/>
    <x v="20"/>
    <x v="3"/>
    <x v="0"/>
    <x v="3"/>
    <n v="540"/>
    <d v="1899-12-30T00:07:13"/>
    <n v="14"/>
    <n v="0"/>
  </r>
  <r>
    <n v="8.0000000000000016E-2"/>
    <x v="20"/>
    <x v="3"/>
    <x v="0"/>
    <x v="4"/>
    <n v="192"/>
    <d v="1899-12-30T00:02:48"/>
    <n v="5"/>
    <n v="0"/>
  </r>
  <r>
    <n v="3.1570000000000005"/>
    <x v="20"/>
    <x v="3"/>
    <x v="0"/>
    <x v="0"/>
    <n v="2706"/>
    <d v="1899-12-30T00:28:35"/>
    <n v="76"/>
    <n v="0"/>
  </r>
  <r>
    <n v="1.274"/>
    <x v="20"/>
    <x v="3"/>
    <x v="0"/>
    <x v="1"/>
    <n v="1092"/>
    <d v="1899-12-30T00:12:41"/>
    <n v="28"/>
    <n v="0"/>
  </r>
  <r>
    <n v="7.2660000000000009"/>
    <x v="20"/>
    <x v="3"/>
    <x v="0"/>
    <x v="2"/>
    <n v="6228"/>
    <d v="1899-12-30T01:08:41"/>
    <n v="176"/>
    <n v="0"/>
  </r>
  <r>
    <n v="1.22"/>
    <x v="20"/>
    <x v="26"/>
    <x v="0"/>
    <x v="3"/>
    <n v="2928"/>
    <d v="1899-12-30T00:34:34"/>
    <n v="83"/>
    <n v="160.63999999999999"/>
  </r>
  <r>
    <n v="0.60000000000000009"/>
    <x v="20"/>
    <x v="26"/>
    <x v="0"/>
    <x v="4"/>
    <n v="1440"/>
    <d v="1899-12-30T00:20:05"/>
    <n v="34"/>
    <n v="140.27000000000001"/>
  </r>
  <r>
    <n v="4.6619999999999999"/>
    <x v="20"/>
    <x v="26"/>
    <x v="0"/>
    <x v="0"/>
    <n v="3996"/>
    <d v="1899-12-30T00:44:30"/>
    <n v="103"/>
    <n v="314.95"/>
  </r>
  <r>
    <n v="2.1280000000000001"/>
    <x v="20"/>
    <x v="26"/>
    <x v="0"/>
    <x v="1"/>
    <n v="1824"/>
    <d v="1899-12-30T00:18:46"/>
    <n v="51"/>
    <n v="703.31"/>
  </r>
  <r>
    <n v="14.413000000000002"/>
    <x v="20"/>
    <x v="26"/>
    <x v="0"/>
    <x v="2"/>
    <n v="12354"/>
    <d v="1899-12-30T02:24:42"/>
    <n v="309"/>
    <n v="6297.64"/>
  </r>
  <r>
    <n v="37.856000000000002"/>
    <x v="20"/>
    <x v="4"/>
    <x v="0"/>
    <x v="0"/>
    <n v="32448"/>
    <d v="1899-12-30T04:53:06"/>
    <n v="960"/>
    <n v="4455.8599999999997"/>
  </r>
  <r>
    <n v="24.892000000000003"/>
    <x v="20"/>
    <x v="4"/>
    <x v="0"/>
    <x v="1"/>
    <n v="21336"/>
    <d v="1899-12-30T03:17:15"/>
    <n v="613"/>
    <n v="3257.88"/>
  </r>
  <r>
    <n v="145.11700000000002"/>
    <x v="20"/>
    <x v="4"/>
    <x v="0"/>
    <x v="2"/>
    <n v="124386"/>
    <d v="1899-12-30T18:49:31"/>
    <n v="3692"/>
    <n v="10918.65"/>
  </r>
  <r>
    <n v="0.9375"/>
    <x v="20"/>
    <x v="5"/>
    <x v="0"/>
    <x v="3"/>
    <n v="2250"/>
    <d v="1899-12-30T00:16:56"/>
    <n v="75"/>
    <n v="0"/>
  </r>
  <r>
    <n v="5.2500000000000005E-2"/>
    <x v="20"/>
    <x v="5"/>
    <x v="0"/>
    <x v="4"/>
    <n v="126"/>
    <d v="1899-12-30T00:01:34"/>
    <n v="4"/>
    <n v="0"/>
  </r>
  <r>
    <n v="10.465000000000002"/>
    <x v="20"/>
    <x v="5"/>
    <x v="0"/>
    <x v="0"/>
    <n v="8970"/>
    <d v="1899-12-30T01:13:53"/>
    <n v="275"/>
    <n v="470.54"/>
  </r>
  <r>
    <n v="9.4010000000000016"/>
    <x v="20"/>
    <x v="5"/>
    <x v="0"/>
    <x v="1"/>
    <n v="8058"/>
    <d v="1899-12-30T01:09:48"/>
    <n v="243"/>
    <n v="261.14"/>
  </r>
  <r>
    <n v="129.53500000000003"/>
    <x v="20"/>
    <x v="5"/>
    <x v="0"/>
    <x v="2"/>
    <n v="111030"/>
    <d v="1899-12-30T16:29:43"/>
    <n v="3366"/>
    <n v="4969.28"/>
  </r>
  <r>
    <n v="11.655000000000001"/>
    <x v="20"/>
    <x v="6"/>
    <x v="0"/>
    <x v="0"/>
    <n v="9990"/>
    <d v="1899-12-30T01:23:28"/>
    <n v="321"/>
    <n v="17.190000000000001"/>
  </r>
  <r>
    <n v="10.836000000000002"/>
    <x v="20"/>
    <x v="6"/>
    <x v="0"/>
    <x v="1"/>
    <n v="9288"/>
    <d v="1899-12-30T01:27:54"/>
    <n v="277"/>
    <n v="57.02"/>
  </r>
  <r>
    <n v="42.917000000000009"/>
    <x v="20"/>
    <x v="6"/>
    <x v="0"/>
    <x v="2"/>
    <n v="36786"/>
    <d v="1899-12-30T05:41:33"/>
    <n v="1122"/>
    <n v="612.74"/>
  </r>
  <r>
    <n v="2.6925000000000003"/>
    <x v="20"/>
    <x v="8"/>
    <x v="0"/>
    <x v="3"/>
    <n v="6462"/>
    <d v="1899-12-30T01:18:32"/>
    <n v="194"/>
    <n v="0"/>
  </r>
  <r>
    <n v="1.1725000000000001"/>
    <x v="20"/>
    <x v="8"/>
    <x v="0"/>
    <x v="4"/>
    <n v="2814"/>
    <d v="1899-12-30T00:34:53"/>
    <n v="83"/>
    <n v="0"/>
  </r>
  <r>
    <n v="32.690000000000005"/>
    <x v="20"/>
    <x v="8"/>
    <x v="0"/>
    <x v="0"/>
    <n v="28020"/>
    <d v="1899-12-30T04:08:27"/>
    <n v="853"/>
    <n v="1813.55"/>
  </r>
  <r>
    <n v="27.678000000000001"/>
    <x v="20"/>
    <x v="8"/>
    <x v="0"/>
    <x v="1"/>
    <n v="23724"/>
    <d v="1899-12-30T03:29:58"/>
    <n v="726"/>
    <n v="3698.12"/>
  </r>
  <r>
    <n v="122.61200000000001"/>
    <x v="20"/>
    <x v="8"/>
    <x v="0"/>
    <x v="2"/>
    <n v="105096"/>
    <d v="1899-12-30T15:13:15"/>
    <n v="3251"/>
    <n v="5719.49"/>
  </r>
  <r>
    <n v="0.9870000000000001"/>
    <x v="20"/>
    <x v="9"/>
    <x v="0"/>
    <x v="0"/>
    <n v="846"/>
    <d v="1899-12-30T00:06:46"/>
    <n v="28"/>
    <n v="0"/>
  </r>
  <r>
    <n v="1.05"/>
    <x v="20"/>
    <x v="9"/>
    <x v="0"/>
    <x v="1"/>
    <n v="900"/>
    <d v="1899-12-30T00:07:32"/>
    <n v="29"/>
    <n v="0"/>
  </r>
  <r>
    <n v="6.9930000000000012"/>
    <x v="20"/>
    <x v="9"/>
    <x v="0"/>
    <x v="2"/>
    <n v="5994"/>
    <d v="1899-12-30T00:53:17"/>
    <n v="185"/>
    <n v="0"/>
  </r>
  <r>
    <n v="0.22999999999999998"/>
    <x v="20"/>
    <x v="10"/>
    <x v="0"/>
    <x v="3"/>
    <n v="552"/>
    <d v="1899-12-30T00:05:16"/>
    <n v="18"/>
    <n v="0"/>
  </r>
  <r>
    <n v="6.5000000000000002E-2"/>
    <x v="20"/>
    <x v="10"/>
    <x v="0"/>
    <x v="4"/>
    <n v="156"/>
    <d v="1899-12-30T00:02:06"/>
    <n v="4"/>
    <n v="0"/>
  </r>
  <r>
    <n v="1.0710000000000002"/>
    <x v="20"/>
    <x v="10"/>
    <x v="0"/>
    <x v="0"/>
    <n v="918"/>
    <d v="1899-12-30T00:09:27"/>
    <n v="28"/>
    <n v="0"/>
  </r>
  <r>
    <n v="0.38500000000000001"/>
    <x v="20"/>
    <x v="10"/>
    <x v="0"/>
    <x v="1"/>
    <n v="330"/>
    <d v="1899-12-30T00:02:33"/>
    <n v="11"/>
    <n v="0"/>
  </r>
  <r>
    <n v="1.7850000000000001"/>
    <x v="20"/>
    <x v="10"/>
    <x v="0"/>
    <x v="2"/>
    <n v="1530"/>
    <d v="1899-12-30T00:16:26"/>
    <n v="37"/>
    <n v="7125.21"/>
  </r>
  <r>
    <n v="45.535000000000004"/>
    <x v="20"/>
    <x v="11"/>
    <x v="0"/>
    <x v="0"/>
    <n v="39030"/>
    <d v="1899-12-30T05:41:15"/>
    <n v="1201"/>
    <n v="1895.42"/>
  </r>
  <r>
    <n v="21.392000000000003"/>
    <x v="20"/>
    <x v="11"/>
    <x v="0"/>
    <x v="1"/>
    <n v="18336"/>
    <d v="1899-12-30T02:40:45"/>
    <n v="565"/>
    <n v="555.9"/>
  </r>
  <r>
    <n v="168.77700000000002"/>
    <x v="20"/>
    <x v="11"/>
    <x v="0"/>
    <x v="2"/>
    <n v="144666"/>
    <d v="1899-12-30T20:53:13"/>
    <n v="4488"/>
    <n v="56275.41"/>
  </r>
  <r>
    <n v="6.7500000000000004E-2"/>
    <x v="20"/>
    <x v="14"/>
    <x v="0"/>
    <x v="3"/>
    <n v="162"/>
    <d v="1899-12-30T00:02:13"/>
    <n v="5"/>
    <n v="0"/>
  </r>
  <r>
    <n v="3.2500000000000001E-2"/>
    <x v="20"/>
    <x v="14"/>
    <x v="0"/>
    <x v="4"/>
    <n v="78"/>
    <d v="1899-12-30T00:01:15"/>
    <n v="2"/>
    <n v="0"/>
  </r>
  <r>
    <n v="7.0000000000000007E-2"/>
    <x v="20"/>
    <x v="14"/>
    <x v="0"/>
    <x v="0"/>
    <n v="60"/>
    <d v="1899-12-30T00:00:29"/>
    <n v="2"/>
    <n v="0"/>
  </r>
  <r>
    <n v="0.14000000000000001"/>
    <x v="20"/>
    <x v="14"/>
    <x v="0"/>
    <x v="2"/>
    <n v="120"/>
    <d v="1899-12-30T00:01:38"/>
    <n v="4"/>
    <n v="0"/>
  </r>
  <r>
    <n v="0"/>
    <x v="20"/>
    <x v="15"/>
    <x v="1"/>
    <x v="2"/>
    <n v="30"/>
    <d v="1899-12-30T00:00:11"/>
    <n v="1"/>
    <n v="0"/>
  </r>
  <r>
    <n v="27.405000000000001"/>
    <x v="20"/>
    <x v="15"/>
    <x v="0"/>
    <x v="0"/>
    <n v="23490"/>
    <d v="1899-12-30T03:39:37"/>
    <n v="661"/>
    <n v="3080.63"/>
  </r>
  <r>
    <n v="15.036000000000001"/>
    <x v="20"/>
    <x v="15"/>
    <x v="0"/>
    <x v="1"/>
    <n v="12888"/>
    <d v="1899-12-30T01:57:00"/>
    <n v="370"/>
    <n v="1315.66"/>
  </r>
  <r>
    <n v="84.658000000000015"/>
    <x v="20"/>
    <x v="15"/>
    <x v="0"/>
    <x v="2"/>
    <n v="72564"/>
    <d v="1899-12-30T11:01:08"/>
    <n v="2127"/>
    <n v="7755.22"/>
  </r>
  <r>
    <n v="1.2320000000000002"/>
    <x v="20"/>
    <x v="23"/>
    <x v="0"/>
    <x v="0"/>
    <n v="1056"/>
    <d v="1899-12-30T00:08:39"/>
    <n v="33"/>
    <n v="0"/>
  </r>
  <r>
    <n v="0.89600000000000013"/>
    <x v="20"/>
    <x v="23"/>
    <x v="0"/>
    <x v="1"/>
    <n v="768"/>
    <d v="1899-12-30T00:08:54"/>
    <n v="21"/>
    <n v="0"/>
  </r>
  <r>
    <n v="5.7610000000000001"/>
    <x v="20"/>
    <x v="23"/>
    <x v="0"/>
    <x v="2"/>
    <n v="4938"/>
    <d v="1899-12-30T00:44:36"/>
    <n v="156"/>
    <n v="0"/>
  </r>
  <r>
    <n v="1.05"/>
    <x v="20"/>
    <x v="16"/>
    <x v="0"/>
    <x v="0"/>
    <n v="900"/>
    <d v="1899-12-30T00:08:46"/>
    <n v="31"/>
    <n v="0"/>
  </r>
  <r>
    <n v="0.93100000000000016"/>
    <x v="20"/>
    <x v="16"/>
    <x v="0"/>
    <x v="1"/>
    <n v="798"/>
    <d v="1899-12-30T00:07:09"/>
    <n v="26"/>
    <n v="0"/>
  </r>
  <r>
    <n v="3.3880000000000003"/>
    <x v="20"/>
    <x v="16"/>
    <x v="0"/>
    <x v="2"/>
    <n v="2904"/>
    <d v="1899-12-30T00:26:01"/>
    <n v="92"/>
    <n v="58.97"/>
  </r>
  <r>
    <n v="26.131000000000004"/>
    <x v="20"/>
    <x v="17"/>
    <x v="0"/>
    <x v="0"/>
    <n v="22398"/>
    <d v="1899-12-30T03:39:42"/>
    <n v="629"/>
    <n v="3285.08"/>
  </r>
  <r>
    <n v="10.129"/>
    <x v="20"/>
    <x v="17"/>
    <x v="0"/>
    <x v="1"/>
    <n v="8682"/>
    <d v="1899-12-30T01:28:02"/>
    <n v="235"/>
    <n v="385.77"/>
  </r>
  <r>
    <n v="106.48400000000001"/>
    <x v="20"/>
    <x v="17"/>
    <x v="0"/>
    <x v="2"/>
    <n v="91272"/>
    <d v="1899-12-30T15:40:08"/>
    <n v="2511"/>
    <n v="13699.7"/>
  </r>
  <r>
    <n v="5.2750000000000004"/>
    <x v="20"/>
    <x v="18"/>
    <x v="0"/>
    <x v="3"/>
    <n v="12660"/>
    <d v="1899-12-30T01:48:26"/>
    <n v="415"/>
    <n v="0"/>
  </r>
  <r>
    <n v="2.4900000000000002"/>
    <x v="20"/>
    <x v="18"/>
    <x v="0"/>
    <x v="4"/>
    <n v="5976"/>
    <d v="1899-12-30T01:09:31"/>
    <n v="189"/>
    <n v="0"/>
  </r>
  <r>
    <n v="19.628"/>
    <x v="20"/>
    <x v="18"/>
    <x v="0"/>
    <x v="0"/>
    <n v="16824"/>
    <d v="1899-12-30T02:11:43"/>
    <n v="535"/>
    <n v="0"/>
  </r>
  <r>
    <n v="11.466000000000001"/>
    <x v="20"/>
    <x v="18"/>
    <x v="0"/>
    <x v="1"/>
    <n v="9828"/>
    <d v="1899-12-30T01:20:09"/>
    <n v="316"/>
    <n v="0"/>
  </r>
  <r>
    <n v="72.800000000000011"/>
    <x v="20"/>
    <x v="18"/>
    <x v="0"/>
    <x v="2"/>
    <n v="62400"/>
    <d v="1899-12-30T08:11:17"/>
    <n v="2016"/>
    <n v="914.56"/>
  </r>
  <r>
    <n v="232.624"/>
    <x v="20"/>
    <x v="28"/>
    <x v="0"/>
    <x v="0"/>
    <n v="199392"/>
    <d v="1899-12-31T13:00:40"/>
    <n v="5270"/>
    <n v="4101.3100000000004"/>
  </r>
  <r>
    <n v="196.13300000000004"/>
    <x v="20"/>
    <x v="28"/>
    <x v="0"/>
    <x v="1"/>
    <n v="168114"/>
    <d v="1899-12-31T07:37:58"/>
    <n v="4391"/>
    <n v="2917.97"/>
  </r>
  <r>
    <n v="1033.8510000000001"/>
    <x v="20"/>
    <x v="28"/>
    <x v="0"/>
    <x v="2"/>
    <n v="886158"/>
    <d v="1900-01-05T19:52:46"/>
    <n v="23828"/>
    <n v="15730.53"/>
  </r>
  <r>
    <n v="21.630000000000003"/>
    <x v="20"/>
    <x v="22"/>
    <x v="0"/>
    <x v="0"/>
    <n v="18540"/>
    <d v="1899-12-30T03:03:56"/>
    <n v="530"/>
    <n v="664.45"/>
  </r>
  <r>
    <n v="14.434000000000001"/>
    <x v="20"/>
    <x v="22"/>
    <x v="0"/>
    <x v="1"/>
    <n v="12372"/>
    <d v="1899-12-30T02:05:53"/>
    <n v="353"/>
    <n v="0"/>
  </r>
  <r>
    <n v="88.039000000000016"/>
    <x v="20"/>
    <x v="22"/>
    <x v="0"/>
    <x v="2"/>
    <n v="75462"/>
    <d v="1899-12-30T13:15:25"/>
    <n v="2115"/>
    <n v="579.66999999999996"/>
  </r>
  <r>
    <n v="2.5690000000000004"/>
    <x v="21"/>
    <x v="0"/>
    <x v="0"/>
    <x v="0"/>
    <n v="2202"/>
    <d v="1899-12-30T00:18:57"/>
    <n v="67"/>
    <n v="280.63"/>
  </r>
  <r>
    <n v="3.9830000000000001"/>
    <x v="21"/>
    <x v="0"/>
    <x v="0"/>
    <x v="1"/>
    <n v="3414"/>
    <d v="1899-12-30T00:29:40"/>
    <n v="110"/>
    <n v="0"/>
  </r>
  <r>
    <n v="23.086000000000002"/>
    <x v="21"/>
    <x v="0"/>
    <x v="0"/>
    <x v="2"/>
    <n v="19788"/>
    <d v="1899-12-30T02:47:34"/>
    <n v="607"/>
    <n v="745.48"/>
  </r>
  <r>
    <n v="10.7225"/>
    <x v="21"/>
    <x v="1"/>
    <x v="0"/>
    <x v="3"/>
    <n v="25734"/>
    <d v="1899-12-30T04:19:43"/>
    <n v="820"/>
    <n v="0"/>
  </r>
  <r>
    <n v="3.8424999999999998"/>
    <x v="21"/>
    <x v="1"/>
    <x v="0"/>
    <x v="4"/>
    <n v="9222"/>
    <d v="1899-12-30T01:44:56"/>
    <n v="290"/>
    <n v="0"/>
  </r>
  <r>
    <n v="34.755000000000003"/>
    <x v="21"/>
    <x v="1"/>
    <x v="0"/>
    <x v="0"/>
    <n v="29790"/>
    <d v="1899-12-30T04:07:37"/>
    <n v="926"/>
    <n v="2931.33"/>
  </r>
  <r>
    <n v="27.202000000000005"/>
    <x v="21"/>
    <x v="1"/>
    <x v="0"/>
    <x v="1"/>
    <n v="23316"/>
    <d v="1899-12-30T03:21:34"/>
    <n v="704"/>
    <n v="2799.33"/>
  </r>
  <r>
    <n v="205.35900000000001"/>
    <x v="21"/>
    <x v="1"/>
    <x v="0"/>
    <x v="2"/>
    <n v="176022"/>
    <d v="1899-12-31T01:54:46"/>
    <n v="5456"/>
    <n v="11427.31"/>
  </r>
  <r>
    <n v="5.8925000000000001"/>
    <x v="21"/>
    <x v="2"/>
    <x v="0"/>
    <x v="3"/>
    <n v="14142"/>
    <d v="1899-12-30T02:10:05"/>
    <n v="457"/>
    <n v="0"/>
  </r>
  <r>
    <n v="1.9950000000000001"/>
    <x v="21"/>
    <x v="2"/>
    <x v="0"/>
    <x v="4"/>
    <n v="4788"/>
    <d v="1899-12-30T00:56:39"/>
    <n v="150"/>
    <n v="0"/>
  </r>
  <r>
    <n v="24.031000000000002"/>
    <x v="21"/>
    <x v="2"/>
    <x v="0"/>
    <x v="0"/>
    <n v="20598"/>
    <d v="1899-12-30T02:38:48"/>
    <n v="658"/>
    <n v="300"/>
  </r>
  <r>
    <n v="22.708000000000002"/>
    <x v="21"/>
    <x v="2"/>
    <x v="0"/>
    <x v="1"/>
    <n v="19464"/>
    <d v="1899-12-30T02:26:42"/>
    <n v="632"/>
    <n v="0"/>
  </r>
  <r>
    <n v="162.36500000000001"/>
    <x v="21"/>
    <x v="2"/>
    <x v="0"/>
    <x v="2"/>
    <n v="139170"/>
    <d v="1899-12-30T18:52:25"/>
    <n v="4486"/>
    <n v="1113.1199999999999"/>
  </r>
  <r>
    <n v="0.24249999999999999"/>
    <x v="21"/>
    <x v="3"/>
    <x v="0"/>
    <x v="3"/>
    <n v="582"/>
    <d v="1899-12-30T00:07:22"/>
    <n v="16"/>
    <n v="0"/>
  </r>
  <r>
    <n v="4.7500000000000001E-2"/>
    <x v="21"/>
    <x v="3"/>
    <x v="0"/>
    <x v="4"/>
    <n v="114"/>
    <d v="1899-12-30T00:01:38"/>
    <n v="3"/>
    <n v="0"/>
  </r>
  <r>
    <n v="3.3250000000000002"/>
    <x v="21"/>
    <x v="3"/>
    <x v="0"/>
    <x v="0"/>
    <n v="2850"/>
    <d v="1899-12-30T00:36:01"/>
    <n v="70"/>
    <n v="0"/>
  </r>
  <r>
    <n v="1.1200000000000001"/>
    <x v="21"/>
    <x v="3"/>
    <x v="0"/>
    <x v="1"/>
    <n v="960"/>
    <d v="1899-12-30T00:11:54"/>
    <n v="25"/>
    <n v="0"/>
  </r>
  <r>
    <n v="7.2030000000000012"/>
    <x v="21"/>
    <x v="3"/>
    <x v="0"/>
    <x v="2"/>
    <n v="6174"/>
    <d v="1899-12-30T01:09:59"/>
    <n v="169"/>
    <n v="0"/>
  </r>
  <r>
    <n v="0.42500000000000004"/>
    <x v="21"/>
    <x v="26"/>
    <x v="0"/>
    <x v="3"/>
    <n v="1020"/>
    <d v="1899-12-30T00:11:13"/>
    <n v="29"/>
    <n v="0"/>
  </r>
  <r>
    <n v="6.7500000000000004E-2"/>
    <x v="21"/>
    <x v="26"/>
    <x v="0"/>
    <x v="4"/>
    <n v="162"/>
    <d v="1899-12-30T00:02:11"/>
    <n v="4"/>
    <n v="0"/>
  </r>
  <r>
    <n v="1.5470000000000002"/>
    <x v="21"/>
    <x v="26"/>
    <x v="0"/>
    <x v="0"/>
    <n v="1326"/>
    <d v="1899-12-30T00:15:02"/>
    <n v="33"/>
    <n v="162.83000000000001"/>
  </r>
  <r>
    <n v="0.50400000000000011"/>
    <x v="21"/>
    <x v="26"/>
    <x v="0"/>
    <x v="1"/>
    <n v="432"/>
    <d v="1899-12-30T00:03:38"/>
    <n v="13"/>
    <n v="0"/>
  </r>
  <r>
    <n v="4.4730000000000008"/>
    <x v="21"/>
    <x v="26"/>
    <x v="0"/>
    <x v="2"/>
    <n v="3834"/>
    <d v="1899-12-30T00:41:47"/>
    <n v="102"/>
    <n v="792.37"/>
  </r>
  <r>
    <n v="22.89"/>
    <x v="21"/>
    <x v="4"/>
    <x v="0"/>
    <x v="0"/>
    <n v="19620"/>
    <d v="1899-12-30T02:41:45"/>
    <n v="608"/>
    <n v="0"/>
  </r>
  <r>
    <n v="15.778000000000002"/>
    <x v="21"/>
    <x v="4"/>
    <x v="0"/>
    <x v="1"/>
    <n v="13524"/>
    <d v="1899-12-30T01:55:25"/>
    <n v="418"/>
    <n v="686.96"/>
  </r>
  <r>
    <n v="92.582000000000008"/>
    <x v="21"/>
    <x v="4"/>
    <x v="0"/>
    <x v="2"/>
    <n v="79356"/>
    <d v="1899-12-30T11:28:56"/>
    <n v="2460"/>
    <n v="765.66"/>
  </r>
  <r>
    <n v="1.2500000000000001E-2"/>
    <x v="21"/>
    <x v="5"/>
    <x v="0"/>
    <x v="3"/>
    <n v="30"/>
    <d v="1899-12-30T00:00:09"/>
    <n v="1"/>
    <n v="0"/>
  </r>
  <r>
    <n v="11.123000000000001"/>
    <x v="21"/>
    <x v="5"/>
    <x v="0"/>
    <x v="0"/>
    <n v="9534"/>
    <d v="1899-12-30T01:18:24"/>
    <n v="290"/>
    <n v="0"/>
  </r>
  <r>
    <n v="9.4990000000000006"/>
    <x v="21"/>
    <x v="5"/>
    <x v="0"/>
    <x v="1"/>
    <n v="8142"/>
    <d v="1899-12-30T01:09:32"/>
    <n v="243"/>
    <n v="346.01"/>
  </r>
  <r>
    <n v="124.18700000000001"/>
    <x v="21"/>
    <x v="5"/>
    <x v="0"/>
    <x v="2"/>
    <n v="106446"/>
    <d v="1899-12-30T15:58:36"/>
    <n v="3201"/>
    <n v="5061.1499999999996"/>
  </r>
  <r>
    <n v="6.2160000000000002"/>
    <x v="21"/>
    <x v="6"/>
    <x v="0"/>
    <x v="0"/>
    <n v="5328"/>
    <d v="1899-12-30T00:46:46"/>
    <n v="166"/>
    <n v="364.33"/>
  </r>
  <r>
    <n v="8.1690000000000005"/>
    <x v="21"/>
    <x v="6"/>
    <x v="0"/>
    <x v="1"/>
    <n v="7002"/>
    <d v="1899-12-30T01:07:12"/>
    <n v="204"/>
    <n v="396.84"/>
  </r>
  <r>
    <n v="48.670999999999999"/>
    <x v="21"/>
    <x v="6"/>
    <x v="0"/>
    <x v="2"/>
    <n v="41718"/>
    <d v="1899-12-30T06:29:27"/>
    <n v="1269"/>
    <n v="1853.35"/>
  </r>
  <r>
    <n v="2.3525"/>
    <x v="21"/>
    <x v="8"/>
    <x v="0"/>
    <x v="3"/>
    <n v="5646"/>
    <d v="1899-12-30T01:07:36"/>
    <n v="173"/>
    <n v="0"/>
  </r>
  <r>
    <n v="0.98499999999999999"/>
    <x v="21"/>
    <x v="8"/>
    <x v="0"/>
    <x v="4"/>
    <n v="2364"/>
    <d v="1899-12-30T00:29:15"/>
    <n v="70"/>
    <n v="0"/>
  </r>
  <r>
    <n v="30.261000000000003"/>
    <x v="21"/>
    <x v="8"/>
    <x v="0"/>
    <x v="0"/>
    <n v="25938"/>
    <d v="1899-12-30T03:49:29"/>
    <n v="792"/>
    <n v="790.64"/>
  </r>
  <r>
    <n v="24.185000000000002"/>
    <x v="21"/>
    <x v="8"/>
    <x v="0"/>
    <x v="1"/>
    <n v="20730"/>
    <d v="1899-12-30T03:02:34"/>
    <n v="619"/>
    <n v="1397.23"/>
  </r>
  <r>
    <n v="111.19500000000001"/>
    <x v="21"/>
    <x v="8"/>
    <x v="0"/>
    <x v="2"/>
    <n v="95310"/>
    <d v="1899-12-30T14:04:46"/>
    <n v="2917"/>
    <n v="4220.66"/>
  </r>
  <r>
    <n v="0.91000000000000014"/>
    <x v="21"/>
    <x v="9"/>
    <x v="0"/>
    <x v="0"/>
    <n v="780"/>
    <d v="1899-12-30T00:07:14"/>
    <n v="25"/>
    <n v="0"/>
  </r>
  <r>
    <n v="1.0640000000000001"/>
    <x v="21"/>
    <x v="9"/>
    <x v="0"/>
    <x v="1"/>
    <n v="912"/>
    <d v="1899-12-30T00:07:10"/>
    <n v="29"/>
    <n v="0"/>
  </r>
  <r>
    <n v="6.7200000000000006"/>
    <x v="21"/>
    <x v="9"/>
    <x v="0"/>
    <x v="2"/>
    <n v="5760"/>
    <d v="1899-12-30T00:52:16"/>
    <n v="181"/>
    <n v="79.73"/>
  </r>
  <r>
    <n v="0.11900000000000001"/>
    <x v="21"/>
    <x v="10"/>
    <x v="0"/>
    <x v="0"/>
    <n v="102"/>
    <d v="1899-12-30T00:01:40"/>
    <n v="1"/>
    <n v="12.98"/>
  </r>
  <r>
    <n v="3.5000000000000003E-2"/>
    <x v="21"/>
    <x v="10"/>
    <x v="0"/>
    <x v="2"/>
    <n v="30"/>
    <d v="1899-12-30T00:00:24"/>
    <n v="1"/>
    <n v="0"/>
  </r>
  <r>
    <n v="36.155000000000001"/>
    <x v="21"/>
    <x v="11"/>
    <x v="0"/>
    <x v="0"/>
    <n v="30990"/>
    <d v="1899-12-30T04:32:48"/>
    <n v="953"/>
    <n v="1895.29"/>
  </r>
  <r>
    <n v="19.999000000000002"/>
    <x v="21"/>
    <x v="11"/>
    <x v="0"/>
    <x v="1"/>
    <n v="17142"/>
    <d v="1899-12-30T02:40:51"/>
    <n v="513"/>
    <n v="477.7"/>
  </r>
  <r>
    <n v="185.82900000000001"/>
    <x v="21"/>
    <x v="11"/>
    <x v="0"/>
    <x v="2"/>
    <n v="159282"/>
    <d v="1899-12-30T22:59:18"/>
    <n v="4946"/>
    <n v="10599.02"/>
  </r>
  <r>
    <n v="0.16800000000000001"/>
    <x v="21"/>
    <x v="13"/>
    <x v="0"/>
    <x v="0"/>
    <n v="144"/>
    <d v="1899-12-30T00:02:16"/>
    <n v="2"/>
    <n v="20.11"/>
  </r>
  <r>
    <n v="0.19750000000000001"/>
    <x v="21"/>
    <x v="14"/>
    <x v="0"/>
    <x v="3"/>
    <n v="474"/>
    <d v="1899-12-30T00:04:36"/>
    <n v="15"/>
    <n v="0"/>
  </r>
  <r>
    <n v="0.17500000000000002"/>
    <x v="21"/>
    <x v="14"/>
    <x v="0"/>
    <x v="4"/>
    <n v="420"/>
    <d v="1899-12-30T00:05:56"/>
    <n v="11"/>
    <n v="0"/>
  </r>
  <r>
    <n v="0.4830000000000001"/>
    <x v="21"/>
    <x v="14"/>
    <x v="0"/>
    <x v="0"/>
    <n v="414"/>
    <d v="1899-12-30T00:04:49"/>
    <n v="12"/>
    <n v="0"/>
  </r>
  <r>
    <n v="7.0000000000000007E-2"/>
    <x v="21"/>
    <x v="14"/>
    <x v="0"/>
    <x v="1"/>
    <n v="60"/>
    <d v="1899-12-30T00:00:59"/>
    <n v="1"/>
    <n v="0"/>
  </r>
  <r>
    <n v="0.41300000000000009"/>
    <x v="21"/>
    <x v="14"/>
    <x v="0"/>
    <x v="2"/>
    <n v="354"/>
    <d v="1899-12-30T00:03:27"/>
    <n v="11"/>
    <n v="0"/>
  </r>
  <r>
    <n v="3.1850000000000005"/>
    <x v="21"/>
    <x v="15"/>
    <x v="0"/>
    <x v="0"/>
    <n v="2730"/>
    <d v="1899-12-30T00:25:19"/>
    <n v="75"/>
    <n v="1338.11"/>
  </r>
  <r>
    <n v="1.988"/>
    <x v="21"/>
    <x v="15"/>
    <x v="0"/>
    <x v="1"/>
    <n v="1704"/>
    <d v="1899-12-30T00:15:49"/>
    <n v="47"/>
    <n v="526.58000000000004"/>
  </r>
  <r>
    <n v="17.703000000000003"/>
    <x v="21"/>
    <x v="15"/>
    <x v="0"/>
    <x v="2"/>
    <n v="15174"/>
    <d v="1899-12-30T02:20:27"/>
    <n v="430"/>
    <n v="1045.6600000000001"/>
  </r>
  <r>
    <n v="1.022"/>
    <x v="21"/>
    <x v="23"/>
    <x v="0"/>
    <x v="0"/>
    <n v="876"/>
    <d v="1899-12-30T00:09:10"/>
    <n v="25"/>
    <n v="0"/>
  </r>
  <r>
    <n v="0.60199999999999998"/>
    <x v="21"/>
    <x v="23"/>
    <x v="0"/>
    <x v="1"/>
    <n v="516"/>
    <d v="1899-12-30T00:04:51"/>
    <n v="16"/>
    <n v="0"/>
  </r>
  <r>
    <n v="4.9910000000000005"/>
    <x v="21"/>
    <x v="23"/>
    <x v="0"/>
    <x v="2"/>
    <n v="4278"/>
    <d v="1899-12-30T00:44:58"/>
    <n v="122"/>
    <n v="86.42"/>
  </r>
  <r>
    <n v="1.7990000000000002"/>
    <x v="21"/>
    <x v="16"/>
    <x v="0"/>
    <x v="0"/>
    <n v="1542"/>
    <d v="1899-12-30T00:14:06"/>
    <n v="52"/>
    <n v="0"/>
  </r>
  <r>
    <n v="0.52500000000000002"/>
    <x v="21"/>
    <x v="16"/>
    <x v="0"/>
    <x v="1"/>
    <n v="450"/>
    <d v="1899-12-30T00:04:05"/>
    <n v="15"/>
    <n v="0"/>
  </r>
  <r>
    <n v="2.8840000000000003"/>
    <x v="21"/>
    <x v="16"/>
    <x v="0"/>
    <x v="2"/>
    <n v="2472"/>
    <d v="1899-12-30T00:20:53"/>
    <n v="84"/>
    <n v="0"/>
  </r>
  <r>
    <n v="49.966000000000001"/>
    <x v="21"/>
    <x v="17"/>
    <x v="0"/>
    <x v="0"/>
    <n v="42828"/>
    <d v="1899-12-30T06:58:39"/>
    <n v="1222"/>
    <n v="2897.7"/>
  </r>
  <r>
    <n v="18.417000000000002"/>
    <x v="21"/>
    <x v="17"/>
    <x v="0"/>
    <x v="1"/>
    <n v="15786"/>
    <d v="1899-12-30T02:31:55"/>
    <n v="450"/>
    <n v="2579.35"/>
  </r>
  <r>
    <n v="224.63700000000003"/>
    <x v="21"/>
    <x v="17"/>
    <x v="0"/>
    <x v="2"/>
    <n v="192546"/>
    <d v="1899-12-31T10:10:31"/>
    <n v="5215"/>
    <n v="34488.160000000003"/>
  </r>
  <r>
    <n v="2.8375000000000004"/>
    <x v="21"/>
    <x v="18"/>
    <x v="0"/>
    <x v="3"/>
    <n v="6810"/>
    <d v="1899-12-30T01:03:11"/>
    <n v="216"/>
    <n v="0"/>
  </r>
  <r>
    <n v="0.88000000000000012"/>
    <x v="21"/>
    <x v="18"/>
    <x v="0"/>
    <x v="4"/>
    <n v="2112"/>
    <d v="1899-12-30T00:23:24"/>
    <n v="68"/>
    <n v="0"/>
  </r>
  <r>
    <n v="16.268000000000001"/>
    <x v="21"/>
    <x v="18"/>
    <x v="0"/>
    <x v="0"/>
    <n v="13944"/>
    <d v="1899-12-30T01:47:48"/>
    <n v="451"/>
    <n v="0"/>
  </r>
  <r>
    <n v="14.182"/>
    <x v="21"/>
    <x v="18"/>
    <x v="0"/>
    <x v="1"/>
    <n v="12156"/>
    <d v="1899-12-30T01:44:38"/>
    <n v="384"/>
    <n v="0"/>
  </r>
  <r>
    <n v="65.87700000000001"/>
    <x v="21"/>
    <x v="18"/>
    <x v="0"/>
    <x v="2"/>
    <n v="56466"/>
    <d v="1899-12-30T07:39:20"/>
    <n v="1813"/>
    <n v="0"/>
  </r>
  <r>
    <n v="222.16600000000003"/>
    <x v="21"/>
    <x v="28"/>
    <x v="0"/>
    <x v="0"/>
    <n v="190428"/>
    <d v="1899-12-31T12:00:33"/>
    <n v="4966"/>
    <n v="4680.58"/>
  </r>
  <r>
    <n v="189.97300000000001"/>
    <x v="21"/>
    <x v="28"/>
    <x v="0"/>
    <x v="1"/>
    <n v="162834"/>
    <d v="1899-12-31T06:46:49"/>
    <n v="4225"/>
    <n v="4176.78"/>
  </r>
  <r>
    <n v="993.62200000000007"/>
    <x v="21"/>
    <x v="28"/>
    <x v="0"/>
    <x v="2"/>
    <n v="851676"/>
    <d v="1900-01-05T18:27:43"/>
    <n v="22357"/>
    <n v="27644.78"/>
  </r>
  <r>
    <n v="21.161000000000001"/>
    <x v="21"/>
    <x v="22"/>
    <x v="0"/>
    <x v="0"/>
    <n v="18138"/>
    <d v="1899-12-30T03:08:58"/>
    <n v="513"/>
    <n v="102.02"/>
  </r>
  <r>
    <n v="15.659000000000001"/>
    <x v="21"/>
    <x v="22"/>
    <x v="0"/>
    <x v="1"/>
    <n v="13422"/>
    <d v="1899-12-30T02:14:42"/>
    <n v="388"/>
    <n v="480.55"/>
  </r>
  <r>
    <n v="99.365000000000009"/>
    <x v="21"/>
    <x v="22"/>
    <x v="0"/>
    <x v="2"/>
    <n v="85170"/>
    <d v="1899-12-30T14:27:07"/>
    <n v="2455"/>
    <n v="1881.34"/>
  </r>
  <r>
    <n v="5.1310000000000002"/>
    <x v="22"/>
    <x v="0"/>
    <x v="0"/>
    <x v="0"/>
    <n v="4398"/>
    <d v="1899-12-30T00:42:25"/>
    <n v="119"/>
    <n v="1035.3"/>
  </r>
  <r>
    <n v="5.5860000000000003"/>
    <x v="22"/>
    <x v="0"/>
    <x v="0"/>
    <x v="1"/>
    <n v="4788"/>
    <d v="1899-12-30T00:41:01"/>
    <n v="143"/>
    <n v="315.49"/>
  </r>
  <r>
    <n v="26.817000000000004"/>
    <x v="22"/>
    <x v="0"/>
    <x v="0"/>
    <x v="2"/>
    <n v="22986"/>
    <d v="1899-12-30T03:36:34"/>
    <n v="681"/>
    <n v="2547.2600000000002"/>
  </r>
  <r>
    <n v="9.6375000000000011"/>
    <x v="22"/>
    <x v="1"/>
    <x v="0"/>
    <x v="3"/>
    <n v="23130"/>
    <d v="1899-12-30T04:12:04"/>
    <n v="708"/>
    <n v="152.02000000000001"/>
  </r>
  <r>
    <n v="3.73"/>
    <x v="22"/>
    <x v="1"/>
    <x v="0"/>
    <x v="4"/>
    <n v="8952"/>
    <d v="1899-12-30T01:39:59"/>
    <n v="277"/>
    <n v="0"/>
  </r>
  <r>
    <n v="48.027000000000008"/>
    <x v="22"/>
    <x v="1"/>
    <x v="0"/>
    <x v="0"/>
    <n v="41166"/>
    <d v="1899-12-30T06:20:45"/>
    <n v="1184"/>
    <n v="6860.14"/>
  </r>
  <r>
    <n v="30.926000000000005"/>
    <x v="22"/>
    <x v="1"/>
    <x v="0"/>
    <x v="1"/>
    <n v="26508"/>
    <d v="1899-12-30T04:05:00"/>
    <n v="782"/>
    <n v="577.58000000000004"/>
  </r>
  <r>
    <n v="209.11800000000002"/>
    <x v="22"/>
    <x v="1"/>
    <x v="0"/>
    <x v="2"/>
    <n v="179244"/>
    <d v="1899-12-31T03:48:57"/>
    <n v="5338"/>
    <n v="18156.66"/>
  </r>
  <r>
    <n v="2.3075000000000001"/>
    <x v="22"/>
    <x v="2"/>
    <x v="0"/>
    <x v="3"/>
    <n v="5538"/>
    <d v="1899-12-30T01:01:27"/>
    <n v="169"/>
    <n v="89.64"/>
  </r>
  <r>
    <n v="0.94750000000000001"/>
    <x v="22"/>
    <x v="2"/>
    <x v="0"/>
    <x v="4"/>
    <n v="2274"/>
    <d v="1899-12-30T00:25:14"/>
    <n v="72"/>
    <n v="0"/>
  </r>
  <r>
    <n v="31.164000000000001"/>
    <x v="22"/>
    <x v="2"/>
    <x v="0"/>
    <x v="0"/>
    <n v="26712"/>
    <d v="1899-12-30T03:41:22"/>
    <n v="836"/>
    <n v="889.65"/>
  </r>
  <r>
    <n v="27.419"/>
    <x v="22"/>
    <x v="2"/>
    <x v="0"/>
    <x v="1"/>
    <n v="23502"/>
    <d v="1899-12-30T03:23:49"/>
    <n v="734"/>
    <n v="525.85"/>
  </r>
  <r>
    <n v="180.62800000000001"/>
    <x v="22"/>
    <x v="2"/>
    <x v="0"/>
    <x v="2"/>
    <n v="154824"/>
    <d v="1899-12-30T22:36:35"/>
    <n v="4828"/>
    <n v="4284.59"/>
  </r>
  <r>
    <n v="0.22250000000000003"/>
    <x v="22"/>
    <x v="3"/>
    <x v="0"/>
    <x v="3"/>
    <n v="534"/>
    <d v="1899-12-30T00:06:29"/>
    <n v="16"/>
    <n v="0"/>
  </r>
  <r>
    <n v="1.2500000000000001E-2"/>
    <x v="22"/>
    <x v="3"/>
    <x v="0"/>
    <x v="4"/>
    <n v="30"/>
    <d v="1899-12-30T00:00:26"/>
    <n v="1"/>
    <n v="0"/>
  </r>
  <r>
    <n v="2.4430000000000001"/>
    <x v="22"/>
    <x v="3"/>
    <x v="0"/>
    <x v="0"/>
    <n v="2094"/>
    <d v="1899-12-30T00:22:24"/>
    <n v="57"/>
    <n v="0"/>
  </r>
  <r>
    <n v="0.98000000000000009"/>
    <x v="22"/>
    <x v="3"/>
    <x v="0"/>
    <x v="1"/>
    <n v="840"/>
    <d v="1899-12-30T00:09:51"/>
    <n v="22"/>
    <n v="0"/>
  </r>
  <r>
    <n v="5.5230000000000006"/>
    <x v="22"/>
    <x v="3"/>
    <x v="0"/>
    <x v="2"/>
    <n v="4734"/>
    <d v="1899-12-30T00:53:37"/>
    <n v="136"/>
    <n v="0"/>
  </r>
  <r>
    <n v="0.33500000000000002"/>
    <x v="22"/>
    <x v="26"/>
    <x v="0"/>
    <x v="3"/>
    <n v="804"/>
    <d v="1899-12-30T00:08:41"/>
    <n v="25"/>
    <n v="0"/>
  </r>
  <r>
    <n v="4.0000000000000008E-2"/>
    <x v="22"/>
    <x v="26"/>
    <x v="0"/>
    <x v="4"/>
    <n v="96"/>
    <d v="1899-12-30T00:01:30"/>
    <n v="2"/>
    <n v="0"/>
  </r>
  <r>
    <n v="1.0640000000000001"/>
    <x v="22"/>
    <x v="26"/>
    <x v="0"/>
    <x v="0"/>
    <n v="912"/>
    <d v="1899-12-30T00:08:43"/>
    <n v="28"/>
    <n v="0"/>
  </r>
  <r>
    <n v="0.39900000000000008"/>
    <x v="22"/>
    <x v="26"/>
    <x v="0"/>
    <x v="1"/>
    <n v="342"/>
    <d v="1899-12-30T00:02:29"/>
    <n v="11"/>
    <n v="0"/>
  </r>
  <r>
    <n v="3.0940000000000003"/>
    <x v="22"/>
    <x v="26"/>
    <x v="0"/>
    <x v="2"/>
    <n v="2652"/>
    <d v="1899-12-30T00:27:30"/>
    <n v="76"/>
    <n v="272.27"/>
  </r>
  <r>
    <n v="0.92249999999999999"/>
    <x v="22"/>
    <x v="4"/>
    <x v="0"/>
    <x v="3"/>
    <n v="2214"/>
    <d v="1899-12-30T00:26:10"/>
    <n v="68"/>
    <n v="0"/>
  </r>
  <r>
    <n v="0.12"/>
    <x v="22"/>
    <x v="4"/>
    <x v="0"/>
    <x v="4"/>
    <n v="288"/>
    <d v="1899-12-30T00:03:39"/>
    <n v="9"/>
    <n v="0"/>
  </r>
  <r>
    <n v="14.21"/>
    <x v="22"/>
    <x v="4"/>
    <x v="0"/>
    <x v="0"/>
    <n v="12180"/>
    <d v="1899-12-30T01:49:22"/>
    <n v="358"/>
    <n v="1686.3"/>
  </r>
  <r>
    <n v="7.5740000000000007"/>
    <x v="22"/>
    <x v="4"/>
    <x v="0"/>
    <x v="1"/>
    <n v="6492"/>
    <d v="1899-12-30T01:02:42"/>
    <n v="197"/>
    <n v="444.07"/>
  </r>
  <r>
    <n v="80.339000000000013"/>
    <x v="22"/>
    <x v="4"/>
    <x v="0"/>
    <x v="2"/>
    <n v="68862"/>
    <d v="1899-12-30T09:57:29"/>
    <n v="2121"/>
    <n v="9403.41"/>
  </r>
  <r>
    <n v="10.815000000000001"/>
    <x v="22"/>
    <x v="5"/>
    <x v="0"/>
    <x v="0"/>
    <n v="9270"/>
    <d v="1899-12-30T01:18:43"/>
    <n v="274"/>
    <n v="2265.1999999999998"/>
  </r>
  <r>
    <n v="8.1059999999999999"/>
    <x v="22"/>
    <x v="5"/>
    <x v="0"/>
    <x v="1"/>
    <n v="6948"/>
    <d v="1899-12-30T00:58:13"/>
    <n v="210"/>
    <n v="96.04"/>
  </r>
  <r>
    <n v="135.92600000000002"/>
    <x v="22"/>
    <x v="5"/>
    <x v="0"/>
    <x v="2"/>
    <n v="116508"/>
    <d v="1899-12-30T17:08:32"/>
    <n v="3528"/>
    <n v="3207.46"/>
  </r>
  <r>
    <n v="8.3719999999999999"/>
    <x v="22"/>
    <x v="6"/>
    <x v="0"/>
    <x v="0"/>
    <n v="7176"/>
    <d v="1899-12-30T01:02:19"/>
    <n v="227"/>
    <n v="247.3"/>
  </r>
  <r>
    <n v="7.3640000000000008"/>
    <x v="22"/>
    <x v="6"/>
    <x v="0"/>
    <x v="1"/>
    <n v="6312"/>
    <d v="1899-12-30T01:04:39"/>
    <n v="182"/>
    <n v="1168.94"/>
  </r>
  <r>
    <n v="54.964000000000006"/>
    <x v="22"/>
    <x v="6"/>
    <x v="0"/>
    <x v="2"/>
    <n v="47112"/>
    <d v="1899-12-30T07:15:58"/>
    <n v="1425"/>
    <n v="1455.95"/>
  </r>
  <r>
    <n v="1.8149999999999999"/>
    <x v="22"/>
    <x v="8"/>
    <x v="0"/>
    <x v="3"/>
    <n v="4356"/>
    <d v="1899-12-30T00:52:27"/>
    <n v="133"/>
    <n v="0"/>
  </r>
  <r>
    <n v="0.83499999999999996"/>
    <x v="22"/>
    <x v="8"/>
    <x v="0"/>
    <x v="4"/>
    <n v="2004"/>
    <d v="1899-12-30T00:23:58"/>
    <n v="63"/>
    <n v="0"/>
  </r>
  <r>
    <n v="31.899000000000001"/>
    <x v="22"/>
    <x v="8"/>
    <x v="0"/>
    <x v="0"/>
    <n v="27342"/>
    <d v="1899-12-30T03:55:19"/>
    <n v="836"/>
    <n v="632.91"/>
  </r>
  <r>
    <n v="26.873000000000001"/>
    <x v="22"/>
    <x v="8"/>
    <x v="0"/>
    <x v="1"/>
    <n v="23034"/>
    <d v="1899-12-30T03:33:47"/>
    <n v="684"/>
    <n v="1203.92"/>
  </r>
  <r>
    <n v="119.58800000000002"/>
    <x v="22"/>
    <x v="8"/>
    <x v="0"/>
    <x v="2"/>
    <n v="102504"/>
    <d v="1899-12-30T15:07:03"/>
    <n v="3162"/>
    <n v="4685.0600000000004"/>
  </r>
  <r>
    <n v="1.5330000000000001"/>
    <x v="22"/>
    <x v="9"/>
    <x v="0"/>
    <x v="0"/>
    <n v="1314"/>
    <d v="1899-12-30T00:11:10"/>
    <n v="43"/>
    <n v="0"/>
  </r>
  <r>
    <n v="1.484"/>
    <x v="22"/>
    <x v="9"/>
    <x v="0"/>
    <x v="1"/>
    <n v="1272"/>
    <d v="1899-12-30T00:12:06"/>
    <n v="40"/>
    <n v="0"/>
  </r>
  <r>
    <n v="5.3760000000000003"/>
    <x v="22"/>
    <x v="9"/>
    <x v="0"/>
    <x v="2"/>
    <n v="4608"/>
    <d v="1899-12-30T00:39:52"/>
    <n v="144"/>
    <n v="0"/>
  </r>
  <r>
    <n v="0.19500000000000001"/>
    <x v="22"/>
    <x v="10"/>
    <x v="0"/>
    <x v="3"/>
    <n v="468"/>
    <d v="1899-12-30T00:04:45"/>
    <n v="14"/>
    <n v="0"/>
  </r>
  <r>
    <n v="9.0000000000000011E-2"/>
    <x v="22"/>
    <x v="10"/>
    <x v="0"/>
    <x v="4"/>
    <n v="216"/>
    <d v="1899-12-30T00:02:36"/>
    <n v="7"/>
    <n v="0"/>
  </r>
  <r>
    <n v="0.55300000000000005"/>
    <x v="22"/>
    <x v="10"/>
    <x v="0"/>
    <x v="0"/>
    <n v="474"/>
    <d v="1899-12-30T00:03:57"/>
    <n v="15"/>
    <n v="0"/>
  </r>
  <r>
    <n v="0.31500000000000006"/>
    <x v="22"/>
    <x v="10"/>
    <x v="0"/>
    <x v="1"/>
    <n v="270"/>
    <d v="1899-12-30T00:01:41"/>
    <n v="9"/>
    <n v="0"/>
  </r>
  <r>
    <n v="0.79100000000000015"/>
    <x v="22"/>
    <x v="10"/>
    <x v="0"/>
    <x v="2"/>
    <n v="678"/>
    <d v="1899-12-30T00:07:18"/>
    <n v="22"/>
    <n v="0"/>
  </r>
  <r>
    <n v="51.331000000000003"/>
    <x v="22"/>
    <x v="11"/>
    <x v="0"/>
    <x v="0"/>
    <n v="43998"/>
    <d v="1899-12-30T06:13:57"/>
    <n v="1361"/>
    <n v="4553.46"/>
  </r>
  <r>
    <n v="24.150000000000002"/>
    <x v="22"/>
    <x v="11"/>
    <x v="0"/>
    <x v="1"/>
    <n v="20700"/>
    <d v="1899-12-30T02:50:37"/>
    <n v="663"/>
    <n v="421.57"/>
  </r>
  <r>
    <n v="157.47900000000001"/>
    <x v="22"/>
    <x v="11"/>
    <x v="0"/>
    <x v="2"/>
    <n v="134982"/>
    <d v="1899-12-30T18:59:44"/>
    <n v="4217"/>
    <n v="22640.11"/>
  </r>
  <r>
    <n v="0.22999999999999998"/>
    <x v="22"/>
    <x v="14"/>
    <x v="0"/>
    <x v="3"/>
    <n v="552"/>
    <d v="1899-12-30T00:07:35"/>
    <n v="16"/>
    <n v="0"/>
  </r>
  <r>
    <n v="0.1075"/>
    <x v="22"/>
    <x v="14"/>
    <x v="0"/>
    <x v="4"/>
    <n v="258"/>
    <d v="1899-12-30T00:03:00"/>
    <n v="8"/>
    <n v="0"/>
  </r>
  <r>
    <n v="0.28000000000000003"/>
    <x v="22"/>
    <x v="14"/>
    <x v="0"/>
    <x v="0"/>
    <n v="240"/>
    <d v="1899-12-30T00:02:43"/>
    <n v="7"/>
    <n v="0"/>
  </r>
  <r>
    <n v="0.14700000000000002"/>
    <x v="22"/>
    <x v="14"/>
    <x v="0"/>
    <x v="1"/>
    <n v="126"/>
    <d v="1899-12-30T00:01:15"/>
    <n v="4"/>
    <n v="0"/>
  </r>
  <r>
    <n v="0.53900000000000003"/>
    <x v="22"/>
    <x v="14"/>
    <x v="0"/>
    <x v="2"/>
    <n v="462"/>
    <d v="1899-12-30T00:04:54"/>
    <n v="13"/>
    <n v="0"/>
  </r>
  <r>
    <n v="3.5910000000000002"/>
    <x v="22"/>
    <x v="15"/>
    <x v="0"/>
    <x v="0"/>
    <n v="3078"/>
    <d v="1899-12-30T00:29:19"/>
    <n v="94"/>
    <n v="488.25"/>
  </r>
  <r>
    <n v="2.5970000000000004"/>
    <x v="22"/>
    <x v="15"/>
    <x v="0"/>
    <x v="1"/>
    <n v="2226"/>
    <d v="1899-12-30T00:22:05"/>
    <n v="59"/>
    <n v="388.86"/>
  </r>
  <r>
    <n v="10.199"/>
    <x v="22"/>
    <x v="15"/>
    <x v="0"/>
    <x v="2"/>
    <n v="8742"/>
    <d v="1899-12-30T01:23:26"/>
    <n v="243"/>
    <n v="429.17"/>
  </r>
  <r>
    <n v="1.1900000000000002"/>
    <x v="22"/>
    <x v="23"/>
    <x v="0"/>
    <x v="0"/>
    <n v="1020"/>
    <d v="1899-12-30T00:09:30"/>
    <n v="32"/>
    <n v="0"/>
  </r>
  <r>
    <n v="0.67900000000000005"/>
    <x v="22"/>
    <x v="23"/>
    <x v="0"/>
    <x v="1"/>
    <n v="582"/>
    <d v="1899-12-30T00:05:36"/>
    <n v="20"/>
    <n v="0"/>
  </r>
  <r>
    <n v="6.0970000000000004"/>
    <x v="22"/>
    <x v="23"/>
    <x v="0"/>
    <x v="2"/>
    <n v="5226"/>
    <d v="1899-12-30T00:50:54"/>
    <n v="163"/>
    <n v="0"/>
  </r>
  <r>
    <n v="1.554"/>
    <x v="22"/>
    <x v="16"/>
    <x v="0"/>
    <x v="0"/>
    <n v="1332"/>
    <d v="1899-12-30T00:13:22"/>
    <n v="39"/>
    <n v="0"/>
  </r>
  <r>
    <n v="0.75600000000000012"/>
    <x v="22"/>
    <x v="16"/>
    <x v="0"/>
    <x v="1"/>
    <n v="648"/>
    <d v="1899-12-30T00:05:27"/>
    <n v="22"/>
    <n v="0"/>
  </r>
  <r>
    <n v="3.528"/>
    <x v="22"/>
    <x v="16"/>
    <x v="0"/>
    <x v="2"/>
    <n v="3024"/>
    <d v="1899-12-30T00:27:52"/>
    <n v="98"/>
    <n v="53.85"/>
  </r>
  <r>
    <n v="55.846000000000004"/>
    <x v="22"/>
    <x v="17"/>
    <x v="0"/>
    <x v="0"/>
    <n v="47868"/>
    <d v="1899-12-30T07:25:28"/>
    <n v="1393"/>
    <n v="1492.49"/>
  </r>
  <r>
    <n v="23.884"/>
    <x v="22"/>
    <x v="17"/>
    <x v="0"/>
    <x v="1"/>
    <n v="20472"/>
    <d v="1899-12-30T03:15:56"/>
    <n v="577"/>
    <n v="200.62"/>
  </r>
  <r>
    <n v="233.04400000000001"/>
    <x v="22"/>
    <x v="17"/>
    <x v="0"/>
    <x v="2"/>
    <n v="199752"/>
    <d v="1899-12-31T10:10:42"/>
    <n v="5496"/>
    <n v="23998.37"/>
  </r>
  <r>
    <n v="5.1425000000000001"/>
    <x v="22"/>
    <x v="18"/>
    <x v="0"/>
    <x v="3"/>
    <n v="12342"/>
    <d v="1899-12-30T02:08:07"/>
    <n v="396"/>
    <n v="0"/>
  </r>
  <r>
    <n v="1.7875000000000001"/>
    <x v="22"/>
    <x v="18"/>
    <x v="0"/>
    <x v="4"/>
    <n v="4290"/>
    <d v="1899-12-30T00:50:45"/>
    <n v="135"/>
    <n v="0"/>
  </r>
  <r>
    <n v="24.85"/>
    <x v="22"/>
    <x v="18"/>
    <x v="0"/>
    <x v="0"/>
    <n v="21300"/>
    <d v="1899-12-30T02:52:59"/>
    <n v="683"/>
    <n v="0"/>
  </r>
  <r>
    <n v="22.197000000000003"/>
    <x v="22"/>
    <x v="18"/>
    <x v="0"/>
    <x v="1"/>
    <n v="19026"/>
    <d v="1899-12-30T02:40:37"/>
    <n v="597"/>
    <n v="0"/>
  </r>
  <r>
    <n v="108.35300000000002"/>
    <x v="22"/>
    <x v="18"/>
    <x v="0"/>
    <x v="2"/>
    <n v="92874"/>
    <d v="1899-12-30T13:40:33"/>
    <n v="2900"/>
    <n v="132.85"/>
  </r>
  <r>
    <n v="91.896000000000001"/>
    <x v="22"/>
    <x v="28"/>
    <x v="0"/>
    <x v="0"/>
    <n v="78768"/>
    <d v="1899-12-30T12:30:37"/>
    <n v="2310"/>
    <n v="823.78"/>
  </r>
  <r>
    <n v="82.033000000000015"/>
    <x v="22"/>
    <x v="28"/>
    <x v="0"/>
    <x v="1"/>
    <n v="70314"/>
    <d v="1899-12-30T11:42:17"/>
    <n v="2043"/>
    <n v="1338.8"/>
  </r>
  <r>
    <n v="447.18100000000004"/>
    <x v="22"/>
    <x v="28"/>
    <x v="0"/>
    <x v="2"/>
    <n v="383298"/>
    <d v="1900-01-01T15:52:46"/>
    <n v="11157"/>
    <n v="8630.2800000000007"/>
  </r>
  <r>
    <n v="36.561"/>
    <x v="22"/>
    <x v="22"/>
    <x v="0"/>
    <x v="0"/>
    <n v="31338"/>
    <d v="1899-12-30T05:23:11"/>
    <n v="877"/>
    <n v="374.12"/>
  </r>
  <r>
    <n v="29.351000000000003"/>
    <x v="22"/>
    <x v="22"/>
    <x v="0"/>
    <x v="1"/>
    <n v="25158"/>
    <d v="1899-12-30T04:22:47"/>
    <n v="692"/>
    <n v="3192.7"/>
  </r>
  <r>
    <n v="152.72600000000003"/>
    <x v="22"/>
    <x v="22"/>
    <x v="0"/>
    <x v="2"/>
    <n v="130908"/>
    <d v="1899-12-30T22:22:09"/>
    <n v="3738"/>
    <n v="5046.28"/>
  </r>
  <r>
    <n v="2.7930000000000001"/>
    <x v="23"/>
    <x v="0"/>
    <x v="0"/>
    <x v="0"/>
    <n v="2394"/>
    <d v="1899-12-30T00:18:56"/>
    <n v="78"/>
    <n v="0"/>
  </r>
  <r>
    <n v="4.7390000000000008"/>
    <x v="23"/>
    <x v="0"/>
    <x v="0"/>
    <x v="1"/>
    <n v="4062"/>
    <d v="1899-12-30T00:38:32"/>
    <n v="117"/>
    <n v="0"/>
  </r>
  <r>
    <n v="25.844000000000001"/>
    <x v="23"/>
    <x v="0"/>
    <x v="0"/>
    <x v="2"/>
    <n v="22152"/>
    <d v="1899-12-30T03:06:47"/>
    <n v="680"/>
    <n v="212.63"/>
  </r>
  <r>
    <n v="9.9400000000000013"/>
    <x v="23"/>
    <x v="1"/>
    <x v="0"/>
    <x v="3"/>
    <n v="23856"/>
    <d v="1899-12-30T04:06:42"/>
    <n v="752"/>
    <n v="0"/>
  </r>
  <r>
    <n v="3.0525000000000002"/>
    <x v="23"/>
    <x v="1"/>
    <x v="0"/>
    <x v="4"/>
    <n v="7326"/>
    <d v="1899-12-30T01:24:52"/>
    <n v="232"/>
    <n v="0"/>
  </r>
  <r>
    <n v="33.012000000000008"/>
    <x v="23"/>
    <x v="1"/>
    <x v="0"/>
    <x v="0"/>
    <n v="28296"/>
    <d v="1899-12-30T04:05:11"/>
    <n v="867"/>
    <n v="378.39"/>
  </r>
  <r>
    <n v="21.735000000000003"/>
    <x v="23"/>
    <x v="1"/>
    <x v="0"/>
    <x v="1"/>
    <n v="18630"/>
    <d v="1899-12-30T02:36:26"/>
    <n v="580"/>
    <n v="0"/>
  </r>
  <r>
    <n v="199.92700000000002"/>
    <x v="23"/>
    <x v="1"/>
    <x v="0"/>
    <x v="2"/>
    <n v="171366"/>
    <d v="1899-12-31T01:16:07"/>
    <n v="5260"/>
    <n v="7071.28"/>
  </r>
  <r>
    <n v="0.79249999999999998"/>
    <x v="23"/>
    <x v="2"/>
    <x v="0"/>
    <x v="3"/>
    <n v="1902"/>
    <d v="1899-12-30T00:21:53"/>
    <n v="58"/>
    <n v="0"/>
  </r>
  <r>
    <n v="0.17500000000000002"/>
    <x v="23"/>
    <x v="2"/>
    <x v="0"/>
    <x v="4"/>
    <n v="420"/>
    <d v="1899-12-30T00:05:22"/>
    <n v="13"/>
    <n v="0"/>
  </r>
  <r>
    <n v="25.424000000000003"/>
    <x v="23"/>
    <x v="2"/>
    <x v="0"/>
    <x v="0"/>
    <n v="21792"/>
    <d v="1899-12-30T03:01:35"/>
    <n v="687"/>
    <n v="0"/>
  </r>
  <r>
    <n v="20.790000000000003"/>
    <x v="23"/>
    <x v="2"/>
    <x v="0"/>
    <x v="1"/>
    <n v="17820"/>
    <d v="1899-12-30T02:25:42"/>
    <n v="564"/>
    <n v="0"/>
  </r>
  <r>
    <n v="160.89500000000001"/>
    <x v="23"/>
    <x v="2"/>
    <x v="0"/>
    <x v="2"/>
    <n v="137910"/>
    <d v="1899-12-30T19:28:32"/>
    <n v="4332"/>
    <n v="5787.64"/>
  </r>
  <r>
    <n v="0.22750000000000001"/>
    <x v="23"/>
    <x v="3"/>
    <x v="0"/>
    <x v="3"/>
    <n v="546"/>
    <d v="1899-12-30T00:06:55"/>
    <n v="15"/>
    <n v="0"/>
  </r>
  <r>
    <n v="1.2500000000000001E-2"/>
    <x v="23"/>
    <x v="3"/>
    <x v="0"/>
    <x v="4"/>
    <n v="30"/>
    <d v="1899-12-30T00:00:28"/>
    <n v="1"/>
    <n v="0"/>
  </r>
  <r>
    <n v="3.5350000000000001"/>
    <x v="23"/>
    <x v="3"/>
    <x v="0"/>
    <x v="0"/>
    <n v="3030"/>
    <d v="1899-12-30T00:34:25"/>
    <n v="77"/>
    <n v="0"/>
  </r>
  <r>
    <n v="1.2110000000000001"/>
    <x v="23"/>
    <x v="3"/>
    <x v="0"/>
    <x v="1"/>
    <n v="1038"/>
    <d v="1899-12-30T00:11:27"/>
    <n v="27"/>
    <n v="0"/>
  </r>
  <r>
    <n v="8.1130000000000013"/>
    <x v="23"/>
    <x v="3"/>
    <x v="0"/>
    <x v="2"/>
    <n v="6954"/>
    <d v="1899-12-30T01:20:22"/>
    <n v="181"/>
    <n v="0"/>
  </r>
  <r>
    <n v="1.155"/>
    <x v="23"/>
    <x v="26"/>
    <x v="0"/>
    <x v="3"/>
    <n v="2772"/>
    <d v="1899-12-30T00:34:02"/>
    <n v="75"/>
    <n v="0"/>
  </r>
  <r>
    <n v="0.52500000000000002"/>
    <x v="23"/>
    <x v="26"/>
    <x v="0"/>
    <x v="4"/>
    <n v="1260"/>
    <d v="1899-12-30T00:15:18"/>
    <n v="37"/>
    <n v="0"/>
  </r>
  <r>
    <n v="5.9569999999999999"/>
    <x v="23"/>
    <x v="26"/>
    <x v="0"/>
    <x v="0"/>
    <n v="5106"/>
    <d v="1899-12-30T01:00:28"/>
    <n v="127"/>
    <n v="1883.51"/>
  </r>
  <r>
    <n v="2.548"/>
    <x v="23"/>
    <x v="26"/>
    <x v="0"/>
    <x v="1"/>
    <n v="2184"/>
    <d v="1899-12-30T00:27:04"/>
    <n v="52"/>
    <n v="852.88"/>
  </r>
  <r>
    <n v="10.794"/>
    <x v="23"/>
    <x v="26"/>
    <x v="0"/>
    <x v="2"/>
    <n v="9252"/>
    <d v="1899-12-30T01:49:31"/>
    <n v="238"/>
    <n v="1424.94"/>
  </r>
  <r>
    <n v="0.97250000000000003"/>
    <x v="23"/>
    <x v="4"/>
    <x v="0"/>
    <x v="3"/>
    <n v="2334"/>
    <d v="1899-12-30T00:26:59"/>
    <n v="73"/>
    <n v="0"/>
  </r>
  <r>
    <n v="9.2500000000000013E-2"/>
    <x v="23"/>
    <x v="4"/>
    <x v="0"/>
    <x v="4"/>
    <n v="222"/>
    <d v="1899-12-30T00:02:25"/>
    <n v="7"/>
    <n v="0"/>
  </r>
  <r>
    <n v="24.787000000000003"/>
    <x v="23"/>
    <x v="4"/>
    <x v="0"/>
    <x v="0"/>
    <n v="21246"/>
    <d v="1899-12-30T03:11:59"/>
    <n v="614"/>
    <n v="14074.05"/>
  </r>
  <r>
    <n v="14.301000000000002"/>
    <x v="23"/>
    <x v="4"/>
    <x v="0"/>
    <x v="1"/>
    <n v="12258"/>
    <d v="1899-12-30T01:47:04"/>
    <n v="369"/>
    <n v="4238.0600000000004"/>
  </r>
  <r>
    <n v="93.75800000000001"/>
    <x v="23"/>
    <x v="4"/>
    <x v="0"/>
    <x v="2"/>
    <n v="80364"/>
    <d v="1899-12-30T12:19:23"/>
    <n v="2392"/>
    <n v="11037.03"/>
  </r>
  <r>
    <n v="13.790000000000001"/>
    <x v="23"/>
    <x v="5"/>
    <x v="0"/>
    <x v="0"/>
    <n v="11820"/>
    <d v="1899-12-30T01:37:31"/>
    <n v="345"/>
    <n v="1544.64"/>
  </r>
  <r>
    <n v="8.2180000000000017"/>
    <x v="23"/>
    <x v="5"/>
    <x v="0"/>
    <x v="1"/>
    <n v="7044"/>
    <d v="1899-12-30T01:04:31"/>
    <n v="208"/>
    <n v="265.57"/>
  </r>
  <r>
    <n v="148.60300000000001"/>
    <x v="23"/>
    <x v="5"/>
    <x v="0"/>
    <x v="2"/>
    <n v="127374"/>
    <d v="1899-12-30T19:34:33"/>
    <n v="3780"/>
    <n v="12377.67"/>
  </r>
  <r>
    <n v="6.3140000000000009"/>
    <x v="23"/>
    <x v="6"/>
    <x v="0"/>
    <x v="0"/>
    <n v="5412"/>
    <d v="1899-12-30T00:49:29"/>
    <n v="163"/>
    <n v="0"/>
  </r>
  <r>
    <n v="7.7070000000000007"/>
    <x v="23"/>
    <x v="6"/>
    <x v="0"/>
    <x v="1"/>
    <n v="6606"/>
    <d v="1899-12-30T01:07:03"/>
    <n v="182"/>
    <n v="913.24"/>
  </r>
  <r>
    <n v="49.385000000000005"/>
    <x v="23"/>
    <x v="6"/>
    <x v="0"/>
    <x v="2"/>
    <n v="42330"/>
    <d v="1899-12-30T06:42:39"/>
    <n v="1281"/>
    <n v="2427.3200000000002"/>
  </r>
  <r>
    <n v="2.6950000000000003"/>
    <x v="23"/>
    <x v="8"/>
    <x v="0"/>
    <x v="3"/>
    <n v="6468"/>
    <d v="1899-12-30T01:18:35"/>
    <n v="196"/>
    <n v="0"/>
  </r>
  <r>
    <n v="1.1300000000000001"/>
    <x v="23"/>
    <x v="8"/>
    <x v="0"/>
    <x v="4"/>
    <n v="2712"/>
    <d v="1899-12-30T00:32:02"/>
    <n v="83"/>
    <n v="0"/>
  </r>
  <r>
    <n v="28.987000000000005"/>
    <x v="23"/>
    <x v="8"/>
    <x v="0"/>
    <x v="0"/>
    <n v="24846"/>
    <d v="1899-12-30T03:43:17"/>
    <n v="743"/>
    <n v="2003.19"/>
  </r>
  <r>
    <n v="23.058"/>
    <x v="23"/>
    <x v="8"/>
    <x v="0"/>
    <x v="1"/>
    <n v="19764"/>
    <d v="1899-12-30T02:55:57"/>
    <n v="596"/>
    <n v="575.05999999999995"/>
  </r>
  <r>
    <n v="96.859000000000009"/>
    <x v="23"/>
    <x v="8"/>
    <x v="0"/>
    <x v="2"/>
    <n v="83022"/>
    <d v="1899-12-30T11:54:41"/>
    <n v="2587"/>
    <n v="4857.72"/>
  </r>
  <r>
    <n v="0.71399999999999997"/>
    <x v="23"/>
    <x v="9"/>
    <x v="0"/>
    <x v="0"/>
    <n v="612"/>
    <d v="1899-12-30T00:06:00"/>
    <n v="20"/>
    <n v="0"/>
  </r>
  <r>
    <n v="0.38500000000000001"/>
    <x v="23"/>
    <x v="9"/>
    <x v="0"/>
    <x v="1"/>
    <n v="330"/>
    <d v="1899-12-30T00:02:50"/>
    <n v="11"/>
    <n v="0"/>
  </r>
  <r>
    <n v="8.2530000000000019"/>
    <x v="23"/>
    <x v="9"/>
    <x v="0"/>
    <x v="2"/>
    <n v="7074"/>
    <d v="1899-12-30T01:00:39"/>
    <n v="226"/>
    <n v="0"/>
  </r>
  <r>
    <n v="41.762000000000008"/>
    <x v="23"/>
    <x v="11"/>
    <x v="0"/>
    <x v="0"/>
    <n v="35796"/>
    <d v="1899-12-30T04:59:56"/>
    <n v="1122"/>
    <n v="251.58"/>
  </r>
  <r>
    <n v="20.608000000000001"/>
    <x v="23"/>
    <x v="11"/>
    <x v="0"/>
    <x v="1"/>
    <n v="17664"/>
    <d v="1899-12-30T02:27:46"/>
    <n v="558"/>
    <n v="206.46"/>
  </r>
  <r>
    <n v="151.60600000000002"/>
    <x v="23"/>
    <x v="11"/>
    <x v="0"/>
    <x v="2"/>
    <n v="129948"/>
    <d v="1899-12-30T17:35:28"/>
    <n v="4141"/>
    <n v="6473.5"/>
  </r>
  <r>
    <n v="0.11900000000000001"/>
    <x v="23"/>
    <x v="12"/>
    <x v="0"/>
    <x v="0"/>
    <n v="102"/>
    <d v="1899-12-30T00:01:41"/>
    <n v="1"/>
    <n v="20.239999999999998"/>
  </r>
  <r>
    <n v="0.14250000000000002"/>
    <x v="23"/>
    <x v="14"/>
    <x v="0"/>
    <x v="3"/>
    <n v="342"/>
    <d v="1899-12-30T00:04:53"/>
    <n v="10"/>
    <n v="0"/>
  </r>
  <r>
    <n v="6.5000000000000002E-2"/>
    <x v="23"/>
    <x v="14"/>
    <x v="0"/>
    <x v="4"/>
    <n v="156"/>
    <d v="1899-12-30T00:01:51"/>
    <n v="5"/>
    <n v="0"/>
  </r>
  <r>
    <n v="0.10500000000000001"/>
    <x v="23"/>
    <x v="14"/>
    <x v="0"/>
    <x v="0"/>
    <n v="90"/>
    <d v="1899-12-30T00:00:41"/>
    <n v="3"/>
    <n v="0"/>
  </r>
  <r>
    <n v="0.17500000000000002"/>
    <x v="23"/>
    <x v="14"/>
    <x v="0"/>
    <x v="1"/>
    <n v="150"/>
    <d v="1899-12-30T00:02:02"/>
    <n v="4"/>
    <n v="0"/>
  </r>
  <r>
    <n v="0.29400000000000004"/>
    <x v="23"/>
    <x v="14"/>
    <x v="0"/>
    <x v="2"/>
    <n v="252"/>
    <d v="1899-12-30T00:02:57"/>
    <n v="8"/>
    <n v="0"/>
  </r>
  <r>
    <n v="7.1050000000000004"/>
    <x v="23"/>
    <x v="15"/>
    <x v="0"/>
    <x v="0"/>
    <n v="6090"/>
    <d v="1899-12-30T01:00:02"/>
    <n v="168"/>
    <n v="357.14"/>
  </r>
  <r>
    <n v="3.9970000000000003"/>
    <x v="23"/>
    <x v="15"/>
    <x v="0"/>
    <x v="1"/>
    <n v="3426"/>
    <d v="1899-12-30T00:30:56"/>
    <n v="102"/>
    <n v="302.27999999999997"/>
  </r>
  <r>
    <n v="8.9810000000000016"/>
    <x v="23"/>
    <x v="15"/>
    <x v="0"/>
    <x v="2"/>
    <n v="7698"/>
    <d v="1899-12-30T01:15:29"/>
    <n v="216"/>
    <n v="312.08999999999997"/>
  </r>
  <r>
    <n v="1.3020000000000003"/>
    <x v="23"/>
    <x v="23"/>
    <x v="0"/>
    <x v="0"/>
    <n v="1116"/>
    <d v="1899-12-30T00:09:57"/>
    <n v="35"/>
    <n v="0"/>
  </r>
  <r>
    <n v="0.81900000000000006"/>
    <x v="23"/>
    <x v="23"/>
    <x v="0"/>
    <x v="1"/>
    <n v="702"/>
    <d v="1899-12-30T00:06:53"/>
    <n v="20"/>
    <n v="0"/>
  </r>
  <r>
    <n v="5.3550000000000004"/>
    <x v="23"/>
    <x v="23"/>
    <x v="0"/>
    <x v="2"/>
    <n v="4590"/>
    <d v="1899-12-30T00:48:07"/>
    <n v="139"/>
    <n v="0"/>
  </r>
  <r>
    <n v="1.4210000000000003"/>
    <x v="23"/>
    <x v="16"/>
    <x v="0"/>
    <x v="0"/>
    <n v="1218"/>
    <d v="1899-12-30T00:10:31"/>
    <n v="41"/>
    <n v="0"/>
  </r>
  <r>
    <n v="0.80500000000000005"/>
    <x v="23"/>
    <x v="16"/>
    <x v="0"/>
    <x v="1"/>
    <n v="690"/>
    <d v="1899-12-30T00:05:43"/>
    <n v="23"/>
    <n v="0"/>
  </r>
  <r>
    <n v="3.6820000000000004"/>
    <x v="23"/>
    <x v="16"/>
    <x v="0"/>
    <x v="2"/>
    <n v="3156"/>
    <d v="1899-12-30T00:26:59"/>
    <n v="102"/>
    <n v="0"/>
  </r>
  <r>
    <n v="52.591000000000001"/>
    <x v="23"/>
    <x v="17"/>
    <x v="0"/>
    <x v="0"/>
    <n v="45078"/>
    <d v="1899-12-30T06:53:27"/>
    <n v="1325"/>
    <n v="4658.57"/>
  </r>
  <r>
    <n v="21.588000000000001"/>
    <x v="23"/>
    <x v="17"/>
    <x v="0"/>
    <x v="1"/>
    <n v="18504"/>
    <d v="1899-12-30T02:54:30"/>
    <n v="533"/>
    <n v="3264.45"/>
  </r>
  <r>
    <n v="211.68700000000001"/>
    <x v="23"/>
    <x v="17"/>
    <x v="0"/>
    <x v="2"/>
    <n v="181446"/>
    <d v="1899-12-31T06:39:02"/>
    <n v="5103"/>
    <n v="17474.259999999998"/>
  </r>
  <r>
    <n v="4.1399999999999997"/>
    <x v="23"/>
    <x v="18"/>
    <x v="0"/>
    <x v="3"/>
    <n v="9936"/>
    <d v="1899-12-30T01:43:02"/>
    <n v="313"/>
    <n v="0"/>
  </r>
  <r>
    <n v="1.1199999999999999"/>
    <x v="23"/>
    <x v="18"/>
    <x v="0"/>
    <x v="4"/>
    <n v="2688"/>
    <d v="1899-12-30T00:32:00"/>
    <n v="84"/>
    <n v="0"/>
  </r>
  <r>
    <n v="20.615000000000002"/>
    <x v="23"/>
    <x v="18"/>
    <x v="0"/>
    <x v="0"/>
    <n v="17670"/>
    <d v="1899-12-30T02:33:52"/>
    <n v="537"/>
    <n v="1419.36"/>
  </r>
  <r>
    <n v="17.478999999999999"/>
    <x v="23"/>
    <x v="18"/>
    <x v="0"/>
    <x v="1"/>
    <n v="14982"/>
    <d v="1899-12-30T02:10:50"/>
    <n v="466"/>
    <n v="0"/>
  </r>
  <r>
    <n v="82.551000000000002"/>
    <x v="23"/>
    <x v="18"/>
    <x v="0"/>
    <x v="2"/>
    <n v="70758"/>
    <d v="1899-12-30T10:32:35"/>
    <n v="2221"/>
    <n v="1600.89"/>
  </r>
  <r>
    <n v="86.940000000000012"/>
    <x v="23"/>
    <x v="28"/>
    <x v="0"/>
    <x v="0"/>
    <n v="74520"/>
    <d v="1899-12-30T11:12:41"/>
    <n v="2280"/>
    <n v="961.76"/>
  </r>
  <r>
    <n v="62.370000000000005"/>
    <x v="23"/>
    <x v="28"/>
    <x v="0"/>
    <x v="1"/>
    <n v="53460"/>
    <d v="1899-12-30T08:19:02"/>
    <n v="1607"/>
    <n v="356.46"/>
  </r>
  <r>
    <n v="330.80600000000004"/>
    <x v="23"/>
    <x v="28"/>
    <x v="0"/>
    <x v="2"/>
    <n v="283548"/>
    <d v="1899-12-31T20:03:53"/>
    <n v="8616"/>
    <n v="6741.24"/>
  </r>
  <r>
    <n v="0.11200000000000002"/>
    <x v="23"/>
    <x v="20"/>
    <x v="0"/>
    <x v="0"/>
    <n v="96"/>
    <d v="1899-12-30T00:01:34"/>
    <n v="1"/>
    <n v="0"/>
  </r>
  <r>
    <n v="38.290000000000006"/>
    <x v="23"/>
    <x v="22"/>
    <x v="0"/>
    <x v="0"/>
    <n v="32820"/>
    <d v="1899-12-30T05:36:10"/>
    <n v="923"/>
    <n v="1109.8699999999999"/>
  </r>
  <r>
    <n v="30.345000000000002"/>
    <x v="23"/>
    <x v="22"/>
    <x v="0"/>
    <x v="1"/>
    <n v="26010"/>
    <d v="1899-12-30T04:27:21"/>
    <n v="749"/>
    <n v="471.56"/>
  </r>
  <r>
    <n v="154.76300000000003"/>
    <x v="23"/>
    <x v="22"/>
    <x v="0"/>
    <x v="2"/>
    <n v="132654"/>
    <d v="1899-12-30T22:48:16"/>
    <n v="3806"/>
    <n v="4380.1400000000003"/>
  </r>
  <r>
    <n v="2.4010000000000002"/>
    <x v="24"/>
    <x v="0"/>
    <x v="0"/>
    <x v="0"/>
    <n v="2058"/>
    <d v="1899-12-30T00:15:52"/>
    <n v="67"/>
    <n v="0"/>
  </r>
  <r>
    <n v="4.6760000000000002"/>
    <x v="24"/>
    <x v="0"/>
    <x v="0"/>
    <x v="1"/>
    <n v="4008"/>
    <d v="1899-12-30T00:38:28"/>
    <n v="119"/>
    <n v="49.87"/>
  </r>
  <r>
    <n v="19.817000000000004"/>
    <x v="24"/>
    <x v="0"/>
    <x v="0"/>
    <x v="2"/>
    <n v="16986"/>
    <d v="1899-12-30T02:24:21"/>
    <n v="520"/>
    <n v="1401.28"/>
  </r>
  <r>
    <n v="9.9525000000000006"/>
    <x v="24"/>
    <x v="1"/>
    <x v="0"/>
    <x v="3"/>
    <n v="23886"/>
    <d v="1899-12-30T04:10:53"/>
    <n v="749"/>
    <n v="0"/>
  </r>
  <r>
    <n v="3.7825000000000006"/>
    <x v="24"/>
    <x v="1"/>
    <x v="0"/>
    <x v="4"/>
    <n v="9078"/>
    <d v="1899-12-30T01:47:12"/>
    <n v="283"/>
    <n v="0"/>
  </r>
  <r>
    <n v="38.703000000000003"/>
    <x v="24"/>
    <x v="1"/>
    <x v="0"/>
    <x v="0"/>
    <n v="33174"/>
    <d v="1899-12-30T04:31:41"/>
    <n v="1019"/>
    <n v="294.12"/>
  </r>
  <r>
    <n v="27.181000000000004"/>
    <x v="24"/>
    <x v="1"/>
    <x v="0"/>
    <x v="1"/>
    <n v="23298"/>
    <d v="1899-12-30T03:24:36"/>
    <n v="699"/>
    <n v="666.73"/>
  </r>
  <r>
    <n v="176.81300000000002"/>
    <x v="24"/>
    <x v="1"/>
    <x v="0"/>
    <x v="2"/>
    <n v="151554"/>
    <d v="1899-12-30T21:50:53"/>
    <n v="4688"/>
    <n v="2936.2"/>
  </r>
  <r>
    <n v="0.38750000000000001"/>
    <x v="24"/>
    <x v="2"/>
    <x v="0"/>
    <x v="3"/>
    <n v="930"/>
    <d v="1899-12-30T00:11:06"/>
    <n v="27"/>
    <n v="0"/>
  </r>
  <r>
    <n v="7.5000000000000011E-2"/>
    <x v="24"/>
    <x v="2"/>
    <x v="0"/>
    <x v="4"/>
    <n v="180"/>
    <d v="1899-12-30T00:01:50"/>
    <n v="6"/>
    <n v="0"/>
  </r>
  <r>
    <n v="22.19"/>
    <x v="24"/>
    <x v="2"/>
    <x v="0"/>
    <x v="0"/>
    <n v="19020"/>
    <d v="1899-12-30T02:34:59"/>
    <n v="604"/>
    <n v="0"/>
  </r>
  <r>
    <n v="17.990000000000002"/>
    <x v="24"/>
    <x v="2"/>
    <x v="0"/>
    <x v="1"/>
    <n v="15420"/>
    <d v="1899-12-30T02:05:54"/>
    <n v="497"/>
    <n v="300"/>
  </r>
  <r>
    <n v="151.64800000000002"/>
    <x v="24"/>
    <x v="2"/>
    <x v="0"/>
    <x v="2"/>
    <n v="129984"/>
    <d v="1899-12-30T18:09:21"/>
    <n v="4137"/>
    <n v="1290.6300000000001"/>
  </r>
  <r>
    <n v="0.19750000000000001"/>
    <x v="24"/>
    <x v="3"/>
    <x v="0"/>
    <x v="3"/>
    <n v="474"/>
    <d v="1899-12-30T00:05:00"/>
    <n v="14"/>
    <n v="0"/>
  </r>
  <r>
    <n v="2.5000000000000001E-2"/>
    <x v="24"/>
    <x v="3"/>
    <x v="0"/>
    <x v="4"/>
    <n v="60"/>
    <d v="1899-12-30T00:00:57"/>
    <n v="2"/>
    <n v="0"/>
  </r>
  <r>
    <n v="3.7240000000000006"/>
    <x v="24"/>
    <x v="3"/>
    <x v="0"/>
    <x v="0"/>
    <n v="3192"/>
    <d v="1899-12-30T00:36:01"/>
    <n v="85"/>
    <n v="0"/>
  </r>
  <r>
    <n v="1.0920000000000001"/>
    <x v="24"/>
    <x v="3"/>
    <x v="0"/>
    <x v="1"/>
    <n v="936"/>
    <d v="1899-12-30T00:10:15"/>
    <n v="26"/>
    <n v="0"/>
  </r>
  <r>
    <n v="7.5110000000000001"/>
    <x v="24"/>
    <x v="3"/>
    <x v="0"/>
    <x v="2"/>
    <n v="6438"/>
    <d v="1899-12-30T01:10:07"/>
    <n v="181"/>
    <n v="0"/>
  </r>
  <r>
    <n v="1.58"/>
    <x v="24"/>
    <x v="26"/>
    <x v="0"/>
    <x v="3"/>
    <n v="3792"/>
    <d v="1899-12-30T00:43:36"/>
    <n v="105"/>
    <n v="122.45"/>
  </r>
  <r>
    <n v="0.63500000000000001"/>
    <x v="24"/>
    <x v="26"/>
    <x v="0"/>
    <x v="4"/>
    <n v="1524"/>
    <d v="1899-12-30T00:18:20"/>
    <n v="46"/>
    <n v="0"/>
  </r>
  <r>
    <n v="5.2640000000000011"/>
    <x v="24"/>
    <x v="26"/>
    <x v="0"/>
    <x v="0"/>
    <n v="4512"/>
    <d v="1899-12-30T00:46:46"/>
    <n v="120"/>
    <n v="1520.92"/>
  </r>
  <r>
    <n v="1.9740000000000002"/>
    <x v="24"/>
    <x v="26"/>
    <x v="0"/>
    <x v="1"/>
    <n v="1692"/>
    <d v="1899-12-30T00:17:53"/>
    <n v="46"/>
    <n v="432.21"/>
  </r>
  <r>
    <n v="11.921000000000001"/>
    <x v="24"/>
    <x v="26"/>
    <x v="0"/>
    <x v="2"/>
    <n v="10218"/>
    <d v="1899-12-30T01:51:52"/>
    <n v="278"/>
    <n v="1613.68"/>
  </r>
  <r>
    <n v="4.4350000000000005"/>
    <x v="24"/>
    <x v="4"/>
    <x v="0"/>
    <x v="3"/>
    <n v="10644"/>
    <d v="1899-12-30T02:04:42"/>
    <n v="337"/>
    <n v="211.76"/>
  </r>
  <r>
    <n v="2.04"/>
    <x v="24"/>
    <x v="4"/>
    <x v="0"/>
    <x v="4"/>
    <n v="4896"/>
    <d v="1899-12-30T00:58:24"/>
    <n v="152"/>
    <n v="0"/>
  </r>
  <r>
    <n v="15.057"/>
    <x v="24"/>
    <x v="4"/>
    <x v="0"/>
    <x v="0"/>
    <n v="12906"/>
    <d v="1899-12-30T01:55:57"/>
    <n v="388"/>
    <n v="4414.6499999999996"/>
  </r>
  <r>
    <n v="7.8610000000000007"/>
    <x v="24"/>
    <x v="4"/>
    <x v="0"/>
    <x v="1"/>
    <n v="6738"/>
    <d v="1899-12-30T00:56:36"/>
    <n v="207"/>
    <n v="510.44"/>
  </r>
  <r>
    <n v="75.460000000000008"/>
    <x v="24"/>
    <x v="4"/>
    <x v="0"/>
    <x v="2"/>
    <n v="64680"/>
    <d v="1899-12-30T09:05:22"/>
    <n v="2021"/>
    <n v="5228.6899999999996"/>
  </r>
  <r>
    <n v="10.584"/>
    <x v="24"/>
    <x v="5"/>
    <x v="0"/>
    <x v="0"/>
    <n v="9072"/>
    <d v="1899-12-30T01:06:19"/>
    <n v="289"/>
    <n v="411.58"/>
  </r>
  <r>
    <n v="7.6230000000000011"/>
    <x v="24"/>
    <x v="5"/>
    <x v="0"/>
    <x v="1"/>
    <n v="6534"/>
    <d v="1899-12-30T00:56:06"/>
    <n v="201"/>
    <n v="464.95"/>
  </r>
  <r>
    <n v="126.98000000000002"/>
    <x v="24"/>
    <x v="5"/>
    <x v="0"/>
    <x v="2"/>
    <n v="108840"/>
    <d v="1899-12-30T15:44:52"/>
    <n v="3330"/>
    <n v="4079.62"/>
  </r>
  <r>
    <n v="6.5100000000000007"/>
    <x v="24"/>
    <x v="6"/>
    <x v="0"/>
    <x v="0"/>
    <n v="5580"/>
    <d v="1899-12-30T00:45:09"/>
    <n v="177"/>
    <n v="466.06"/>
  </r>
  <r>
    <n v="6.713000000000001"/>
    <x v="24"/>
    <x v="6"/>
    <x v="0"/>
    <x v="1"/>
    <n v="5754"/>
    <d v="1899-12-30T00:54:08"/>
    <n v="173"/>
    <n v="289.35000000000002"/>
  </r>
  <r>
    <n v="39.865000000000002"/>
    <x v="24"/>
    <x v="6"/>
    <x v="0"/>
    <x v="2"/>
    <n v="34170"/>
    <d v="1899-12-30T05:26:45"/>
    <n v="1034"/>
    <n v="2954.9"/>
  </r>
  <r>
    <n v="3.0075000000000003"/>
    <x v="24"/>
    <x v="8"/>
    <x v="0"/>
    <x v="3"/>
    <n v="7218"/>
    <d v="1899-12-30T01:25:25"/>
    <n v="223"/>
    <n v="0"/>
  </r>
  <r>
    <n v="1.3375000000000001"/>
    <x v="24"/>
    <x v="8"/>
    <x v="0"/>
    <x v="4"/>
    <n v="3210"/>
    <d v="1899-12-30T00:40:41"/>
    <n v="87"/>
    <n v="32.01"/>
  </r>
  <r>
    <n v="27.804000000000002"/>
    <x v="24"/>
    <x v="8"/>
    <x v="0"/>
    <x v="0"/>
    <n v="23832"/>
    <d v="1899-12-30T03:22:23"/>
    <n v="739"/>
    <n v="2103.62"/>
  </r>
  <r>
    <n v="22.757000000000005"/>
    <x v="24"/>
    <x v="8"/>
    <x v="0"/>
    <x v="1"/>
    <n v="19506"/>
    <d v="1899-12-30T02:49:19"/>
    <n v="607"/>
    <n v="15952.03"/>
  </r>
  <r>
    <n v="98.951999999999998"/>
    <x v="24"/>
    <x v="8"/>
    <x v="0"/>
    <x v="2"/>
    <n v="84816"/>
    <d v="1899-12-30T12:16:43"/>
    <n v="2622"/>
    <n v="3229.74"/>
  </r>
  <r>
    <n v="6.3000000000000014E-2"/>
    <x v="24"/>
    <x v="9"/>
    <x v="0"/>
    <x v="0"/>
    <n v="54"/>
    <d v="1899-12-30T00:00:50"/>
    <n v="1"/>
    <n v="0"/>
  </r>
  <r>
    <n v="0.81900000000000006"/>
    <x v="24"/>
    <x v="9"/>
    <x v="0"/>
    <x v="2"/>
    <n v="702"/>
    <d v="1899-12-30T00:07:26"/>
    <n v="17"/>
    <n v="72.95"/>
  </r>
  <r>
    <n v="44.695000000000007"/>
    <x v="24"/>
    <x v="11"/>
    <x v="0"/>
    <x v="0"/>
    <n v="38310"/>
    <d v="1899-12-30T05:31:06"/>
    <n v="1202"/>
    <n v="442.68"/>
  </r>
  <r>
    <n v="23.814"/>
    <x v="24"/>
    <x v="11"/>
    <x v="0"/>
    <x v="1"/>
    <n v="20412"/>
    <d v="1899-12-30T03:06:35"/>
    <n v="621"/>
    <n v="888.46"/>
  </r>
  <r>
    <n v="145.20100000000002"/>
    <x v="24"/>
    <x v="11"/>
    <x v="0"/>
    <x v="2"/>
    <n v="124458"/>
    <d v="1899-12-30T18:04:09"/>
    <n v="3881"/>
    <n v="5590.42"/>
  </r>
  <r>
    <n v="0.14750000000000002"/>
    <x v="24"/>
    <x v="14"/>
    <x v="0"/>
    <x v="3"/>
    <n v="354"/>
    <d v="1899-12-30T00:04:51"/>
    <n v="10"/>
    <n v="0"/>
  </r>
  <r>
    <n v="0.17500000000000002"/>
    <x v="24"/>
    <x v="14"/>
    <x v="0"/>
    <x v="4"/>
    <n v="420"/>
    <d v="1899-12-30T00:06:31"/>
    <n v="11"/>
    <n v="0"/>
  </r>
  <r>
    <n v="0.20300000000000001"/>
    <x v="24"/>
    <x v="14"/>
    <x v="0"/>
    <x v="0"/>
    <n v="174"/>
    <d v="1899-12-30T00:01:48"/>
    <n v="5"/>
    <n v="0"/>
  </r>
  <r>
    <n v="0.55300000000000005"/>
    <x v="24"/>
    <x v="14"/>
    <x v="0"/>
    <x v="2"/>
    <n v="474"/>
    <d v="1899-12-30T00:04:26"/>
    <n v="15"/>
    <n v="0"/>
  </r>
  <r>
    <n v="19.887000000000004"/>
    <x v="24"/>
    <x v="15"/>
    <x v="0"/>
    <x v="0"/>
    <n v="17046"/>
    <d v="1899-12-30T02:40:16"/>
    <n v="480"/>
    <n v="2790.2"/>
  </r>
  <r>
    <n v="10.185"/>
    <x v="24"/>
    <x v="15"/>
    <x v="0"/>
    <x v="1"/>
    <n v="8730"/>
    <d v="1899-12-30T01:21:45"/>
    <n v="248"/>
    <n v="361.56"/>
  </r>
  <r>
    <n v="87.787000000000006"/>
    <x v="24"/>
    <x v="15"/>
    <x v="0"/>
    <x v="2"/>
    <n v="75246"/>
    <d v="1899-12-30T11:35:23"/>
    <n v="2190"/>
    <n v="6350.04"/>
  </r>
  <r>
    <n v="3.5000000000000003E-2"/>
    <x v="24"/>
    <x v="23"/>
    <x v="0"/>
    <x v="1"/>
    <n v="30"/>
    <d v="1899-12-30T00:00:17"/>
    <n v="1"/>
    <n v="0"/>
  </r>
  <r>
    <n v="1.3860000000000001"/>
    <x v="24"/>
    <x v="16"/>
    <x v="0"/>
    <x v="0"/>
    <n v="1188"/>
    <d v="1899-12-30T00:10:02"/>
    <n v="40"/>
    <n v="0"/>
  </r>
  <r>
    <n v="0.77"/>
    <x v="24"/>
    <x v="16"/>
    <x v="0"/>
    <x v="1"/>
    <n v="660"/>
    <d v="1899-12-30T00:05:02"/>
    <n v="22"/>
    <n v="0"/>
  </r>
  <r>
    <n v="4.1859999999999999"/>
    <x v="24"/>
    <x v="16"/>
    <x v="0"/>
    <x v="2"/>
    <n v="3588"/>
    <d v="1899-12-30T00:31:35"/>
    <n v="115"/>
    <n v="0"/>
  </r>
  <r>
    <n v="33.992000000000004"/>
    <x v="24"/>
    <x v="17"/>
    <x v="0"/>
    <x v="0"/>
    <n v="29136"/>
    <d v="1899-12-30T04:21:44"/>
    <n v="871"/>
    <n v="2092.1799999999998"/>
  </r>
  <r>
    <n v="14.728000000000002"/>
    <x v="24"/>
    <x v="17"/>
    <x v="0"/>
    <x v="1"/>
    <n v="12624"/>
    <d v="1899-12-30T02:04:54"/>
    <n v="354"/>
    <n v="9364.41"/>
  </r>
  <r>
    <n v="140.09800000000001"/>
    <x v="24"/>
    <x v="17"/>
    <x v="0"/>
    <x v="2"/>
    <n v="120084"/>
    <d v="1899-12-30T20:09:10"/>
    <n v="3398"/>
    <n v="14301.52"/>
  </r>
  <r>
    <n v="3.0625"/>
    <x v="24"/>
    <x v="18"/>
    <x v="0"/>
    <x v="3"/>
    <n v="7350"/>
    <d v="1899-12-30T01:17:09"/>
    <n v="231"/>
    <n v="0"/>
  </r>
  <r>
    <n v="1.335"/>
    <x v="24"/>
    <x v="18"/>
    <x v="0"/>
    <x v="4"/>
    <n v="3204"/>
    <d v="1899-12-30T00:38:44"/>
    <n v="99"/>
    <n v="0"/>
  </r>
  <r>
    <n v="21.945000000000004"/>
    <x v="24"/>
    <x v="18"/>
    <x v="0"/>
    <x v="0"/>
    <n v="18810"/>
    <d v="1899-12-30T02:38:57"/>
    <n v="582"/>
    <n v="384.99"/>
  </r>
  <r>
    <n v="21.294"/>
    <x v="24"/>
    <x v="18"/>
    <x v="0"/>
    <x v="1"/>
    <n v="18252"/>
    <d v="1899-12-30T02:46:09"/>
    <n v="535"/>
    <n v="335.95"/>
  </r>
  <r>
    <n v="93.849000000000018"/>
    <x v="24"/>
    <x v="18"/>
    <x v="0"/>
    <x v="2"/>
    <n v="80442"/>
    <d v="1899-12-30T11:48:31"/>
    <n v="2490"/>
    <n v="3017.09"/>
  </r>
  <r>
    <n v="35.686000000000007"/>
    <x v="24"/>
    <x v="29"/>
    <x v="0"/>
    <x v="0"/>
    <n v="30588"/>
    <d v="1899-12-30T05:11:36"/>
    <n v="835"/>
    <n v="1034.4100000000001"/>
  </r>
  <r>
    <n v="21.518000000000001"/>
    <x v="24"/>
    <x v="29"/>
    <x v="0"/>
    <x v="1"/>
    <n v="18444"/>
    <d v="1899-12-30T03:04:08"/>
    <n v="519"/>
    <n v="919.08"/>
  </r>
  <r>
    <n v="119.68600000000001"/>
    <x v="24"/>
    <x v="29"/>
    <x v="0"/>
    <x v="2"/>
    <n v="102588"/>
    <d v="1899-12-30T17:57:43"/>
    <n v="2770"/>
    <n v="9965.7199999999993"/>
  </r>
  <r>
    <n v="77.462000000000003"/>
    <x v="24"/>
    <x v="28"/>
    <x v="0"/>
    <x v="0"/>
    <n v="66396"/>
    <d v="1899-12-30T09:26:55"/>
    <n v="2075"/>
    <n v="1390.84"/>
  </r>
  <r>
    <n v="51.331000000000003"/>
    <x v="24"/>
    <x v="28"/>
    <x v="0"/>
    <x v="1"/>
    <n v="43998"/>
    <d v="1899-12-30T06:23:02"/>
    <n v="1374"/>
    <n v="0"/>
  </r>
  <r>
    <n v="289.779"/>
    <x v="24"/>
    <x v="28"/>
    <x v="0"/>
    <x v="2"/>
    <n v="248382"/>
    <d v="1899-12-31T13:37:02"/>
    <n v="7617"/>
    <n v="2581.21"/>
  </r>
  <r>
    <n v="0.36400000000000005"/>
    <x v="24"/>
    <x v="20"/>
    <x v="0"/>
    <x v="0"/>
    <n v="312"/>
    <d v="1899-12-30T00:05:07"/>
    <n v="3"/>
    <n v="0"/>
  </r>
  <r>
    <n v="25.781000000000002"/>
    <x v="24"/>
    <x v="22"/>
    <x v="0"/>
    <x v="0"/>
    <n v="22098"/>
    <d v="1899-12-30T03:45:01"/>
    <n v="630"/>
    <n v="4506.51"/>
  </r>
  <r>
    <n v="18.564"/>
    <x v="24"/>
    <x v="22"/>
    <x v="0"/>
    <x v="1"/>
    <n v="15912"/>
    <d v="1899-12-30T02:41:31"/>
    <n v="458"/>
    <n v="0"/>
  </r>
  <r>
    <n v="93.275000000000006"/>
    <x v="24"/>
    <x v="22"/>
    <x v="0"/>
    <x v="2"/>
    <n v="79950"/>
    <d v="1899-12-30T13:20:12"/>
    <n v="2317"/>
    <n v="1877.79"/>
  </r>
  <r>
    <m/>
    <x v="25"/>
    <x v="30"/>
    <x v="2"/>
    <x v="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7" applyNumberFormats="0" applyBorderFormats="0" applyFontFormats="0" applyPatternFormats="0" applyAlignmentFormats="0" applyWidthHeightFormats="1" dataCaption="Valores" updatedVersion="4" minRefreshableVersion="3" itemPrintTitles="1" createdVersion="4" indent="0" outline="1" outlineData="1" multipleFieldFilters="0" chartFormat="4" rowHeaderCaption="CAMPANHAS">
  <location ref="K29:N31" firstHeaderRow="0" firstDataRow="1" firstDataCol="1"/>
  <pivotFields count="10">
    <pivotField dataField="1" showAll="0"/>
    <pivotField showAll="0">
      <items count="54">
        <item m="1" x="41"/>
        <item m="1" x="26"/>
        <item m="1" x="36"/>
        <item m="1" x="49"/>
        <item m="1" x="31"/>
        <item m="1" x="44"/>
        <item m="1" x="39"/>
        <item m="1" x="52"/>
        <item m="1" x="34"/>
        <item m="1" x="47"/>
        <item m="1" x="29"/>
        <item m="1" x="43"/>
        <item m="1" x="38"/>
        <item m="1" x="51"/>
        <item m="1" x="33"/>
        <item m="1" x="46"/>
        <item m="1" x="28"/>
        <item m="1" x="42"/>
        <item m="1" x="37"/>
        <item m="1" x="50"/>
        <item m="1" x="32"/>
        <item m="1" x="45"/>
        <item m="1" x="27"/>
        <item m="1" x="40"/>
        <item m="1" x="35"/>
        <item m="1" x="48"/>
        <item m="1" x="30"/>
        <item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>
      <items count="37">
        <item m="1" x="33"/>
        <item x="0"/>
        <item x="1"/>
        <item x="2"/>
        <item x="3"/>
        <item x="4"/>
        <item m="1" x="35"/>
        <item x="5"/>
        <item x="6"/>
        <item x="7"/>
        <item x="8"/>
        <item x="9"/>
        <item x="10"/>
        <item x="11"/>
        <item x="12"/>
        <item x="13"/>
        <item m="1" x="31"/>
        <item m="1" x="34"/>
        <item x="14"/>
        <item x="15"/>
        <item x="23"/>
        <item x="16"/>
        <item x="17"/>
        <item x="18"/>
        <item m="1" x="32"/>
        <item x="28"/>
        <item x="20"/>
        <item x="21"/>
        <item x="30"/>
        <item x="19"/>
        <item x="22"/>
        <item x="24"/>
        <item x="25"/>
        <item x="26"/>
        <item x="27"/>
        <item x="29"/>
        <item t="default"/>
      </items>
    </pivotField>
    <pivotField axis="axisRow" showAll="0">
      <items count="6">
        <item x="0"/>
        <item h="1" x="1"/>
        <item m="1" x="4"/>
        <item m="1" x="3"/>
        <item h="1" x="2"/>
        <item t="default"/>
      </items>
    </pivotField>
    <pivotField showAll="0">
      <items count="7">
        <item x="3"/>
        <item x="4"/>
        <item x="0"/>
        <item x="1"/>
        <item x="2"/>
        <item x="5"/>
        <item t="default"/>
      </items>
    </pivotField>
    <pivotField showAll="0"/>
    <pivotField showAll="0" defaultSubtotal="0"/>
    <pivotField showAll="0" defaultSubtotal="0"/>
    <pivotField dataField="1" showAll="0" defaultSubtotal="0"/>
    <pivotField dataField="1" dragToRow="0" dragToCol="0" dragToPage="0" showAll="0" defaultSubtotal="0"/>
  </pivotFields>
  <rowFields count="1">
    <field x="3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TARIFADO" fld="0" baseField="2" baseItem="0" numFmtId="6"/>
    <dataField name="TM" fld="9" baseField="0" baseItem="0"/>
    <dataField name=" TOTAL_PROMESSAS " fld="8" baseField="2" baseItem="0" numFmtId="8"/>
  </dataFields>
  <formats count="25">
    <format dxfId="462">
      <pivotArea grandRow="1" outline="0" collapsedLevelsAreSubtotals="1" fieldPosition="0"/>
    </format>
    <format dxfId="461">
      <pivotArea field="2" type="button" dataOnly="0" labelOnly="1" outline="0"/>
    </format>
    <format dxfId="460">
      <pivotArea dataOnly="0" labelOnly="1" outline="0" axis="axisValues" fieldPosition="0"/>
    </format>
    <format dxfId="459">
      <pivotArea field="2" type="button" dataOnly="0" labelOnly="1" outline="0"/>
    </format>
    <format dxfId="458">
      <pivotArea dataOnly="0" labelOnly="1" outline="0" axis="axisValues" fieldPosition="0"/>
    </format>
    <format dxfId="457">
      <pivotArea field="2" type="button" dataOnly="0" labelOnly="1" outline="0"/>
    </format>
    <format dxfId="456">
      <pivotArea dataOnly="0" labelOnly="1" outline="0" axis="axisValues" fieldPosition="0"/>
    </format>
    <format dxfId="455">
      <pivotArea grandRow="1" outline="0" collapsedLevelsAreSubtotals="1" fieldPosition="0"/>
    </format>
    <format dxfId="454">
      <pivotArea dataOnly="0" labelOnly="1" grandRow="1" outline="0" fieldPosition="0"/>
    </format>
    <format dxfId="453">
      <pivotArea grandRow="1" outline="0" collapsedLevelsAreSubtotals="1" fieldPosition="0"/>
    </format>
    <format dxfId="452">
      <pivotArea dataOnly="0" labelOnly="1" grandRow="1" outline="0" fieldPosition="0"/>
    </format>
    <format dxfId="45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0">
      <pivotArea dataOnly="0" outline="0" fieldPosition="0">
        <references count="1">
          <reference field="4294967294" count="1">
            <x v="1"/>
          </reference>
        </references>
      </pivotArea>
    </format>
    <format dxfId="4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47">
      <pivotArea type="all" dataOnly="0" outline="0" fieldPosition="0"/>
    </format>
    <format dxfId="446">
      <pivotArea type="all" dataOnly="0" outline="0" fieldPosition="0"/>
    </format>
    <format dxfId="445">
      <pivotArea field="1" type="button" dataOnly="0" labelOnly="1" outline="0"/>
    </format>
    <format dxfId="44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43">
      <pivotArea field="3" type="button" dataOnly="0" labelOnly="1" outline="0" axis="axisRow" fieldPosition="0"/>
    </format>
    <format dxfId="442">
      <pivotArea field="3" type="button" dataOnly="0" labelOnly="1" outline="0" axis="axisRow" fieldPosition="0"/>
    </format>
    <format dxfId="441">
      <pivotArea dataOnly="0" labelOnly="1" fieldPosition="0">
        <references count="1">
          <reference field="3" count="0"/>
        </references>
      </pivotArea>
    </format>
    <format dxfId="440">
      <pivotArea dataOnly="0" labelOnly="1" grandRow="1" outline="0" fieldPosition="0"/>
    </format>
    <format dxfId="4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38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7" applyNumberFormats="0" applyBorderFormats="0" applyFontFormats="0" applyPatternFormats="0" applyAlignmentFormats="0" applyWidthHeightFormats="1" dataCaption="Valores" updatedVersion="4" minRefreshableVersion="3" itemPrintTitles="1" createdVersion="4" indent="0" outline="1" outlineData="1" multipleFieldFilters="0" chartFormat="9" rowHeaderCaption="DIA">
  <location ref="Z74:AF77" firstHeaderRow="1" firstDataRow="2" firstDataCol="1"/>
  <pivotFields count="10">
    <pivotField dataField="1" showAll="0"/>
    <pivotField showAll="0">
      <items count="54">
        <item m="1" x="41"/>
        <item m="1" x="26"/>
        <item m="1" x="36"/>
        <item m="1" x="49"/>
        <item m="1" x="31"/>
        <item m="1" x="44"/>
        <item m="1" x="39"/>
        <item m="1" x="52"/>
        <item m="1" x="34"/>
        <item m="1" x="47"/>
        <item m="1" x="29"/>
        <item m="1" x="43"/>
        <item m="1" x="38"/>
        <item m="1" x="51"/>
        <item m="1" x="33"/>
        <item m="1" x="46"/>
        <item m="1" x="28"/>
        <item m="1" x="42"/>
        <item m="1" x="37"/>
        <item m="1" x="50"/>
        <item m="1" x="32"/>
        <item m="1" x="45"/>
        <item m="1" x="27"/>
        <item m="1" x="40"/>
        <item m="1" x="35"/>
        <item m="1" x="48"/>
        <item m="1" x="30"/>
        <item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>
      <items count="37">
        <item m="1" x="33"/>
        <item x="0"/>
        <item x="1"/>
        <item x="2"/>
        <item x="3"/>
        <item x="4"/>
        <item m="1" x="35"/>
        <item x="5"/>
        <item x="6"/>
        <item x="7"/>
        <item x="8"/>
        <item x="9"/>
        <item x="10"/>
        <item x="11"/>
        <item x="12"/>
        <item x="13"/>
        <item m="1" x="31"/>
        <item m="1" x="34"/>
        <item x="14"/>
        <item x="15"/>
        <item x="23"/>
        <item x="16"/>
        <item x="17"/>
        <item x="18"/>
        <item m="1" x="32"/>
        <item x="28"/>
        <item x="20"/>
        <item x="21"/>
        <item x="30"/>
        <item x="19"/>
        <item x="22"/>
        <item x="24"/>
        <item x="25"/>
        <item x="26"/>
        <item x="27"/>
        <item x="29"/>
        <item t="default"/>
      </items>
    </pivotField>
    <pivotField axis="axisRow" showAll="0">
      <items count="6">
        <item x="0"/>
        <item h="1" x="1"/>
        <item m="1" x="4"/>
        <item m="1" x="3"/>
        <item h="1" x="2"/>
        <item t="default"/>
      </items>
    </pivotField>
    <pivotField axis="axisCol" showAll="0">
      <items count="7">
        <item x="3"/>
        <item x="4"/>
        <item x="0"/>
        <item x="1"/>
        <item x="2"/>
        <item x="5"/>
        <item t="default"/>
      </items>
    </pivotField>
    <pivotField showAl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1">
    <field x="3"/>
  </rowFields>
  <rowItems count="2">
    <i>
      <x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TOTAL TARIFADO" fld="0" baseField="2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26">
    <format dxfId="488">
      <pivotArea grandRow="1" outline="0" collapsedLevelsAreSubtotals="1" fieldPosition="0"/>
    </format>
    <format dxfId="487">
      <pivotArea field="2" type="button" dataOnly="0" labelOnly="1" outline="0"/>
    </format>
    <format dxfId="486">
      <pivotArea dataOnly="0" labelOnly="1" outline="0" axis="axisValues" fieldPosition="0"/>
    </format>
    <format dxfId="485">
      <pivotArea field="2" type="button" dataOnly="0" labelOnly="1" outline="0"/>
    </format>
    <format dxfId="484">
      <pivotArea dataOnly="0" labelOnly="1" outline="0" axis="axisValues" fieldPosition="0"/>
    </format>
    <format dxfId="483">
      <pivotArea field="2" type="button" dataOnly="0" labelOnly="1" outline="0"/>
    </format>
    <format dxfId="482">
      <pivotArea dataOnly="0" labelOnly="1" outline="0" axis="axisValues" fieldPosition="0"/>
    </format>
    <format dxfId="481">
      <pivotArea grandRow="1" outline="0" collapsedLevelsAreSubtotals="1" fieldPosition="0"/>
    </format>
    <format dxfId="480">
      <pivotArea dataOnly="0" labelOnly="1" grandRow="1" outline="0" fieldPosition="0"/>
    </format>
    <format dxfId="479">
      <pivotArea grandRow="1" outline="0" collapsedLevelsAreSubtotals="1" fieldPosition="0"/>
    </format>
    <format dxfId="478">
      <pivotArea dataOnly="0" labelOnly="1" grandRow="1" outline="0" fieldPosition="0"/>
    </format>
    <format dxfId="4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6">
      <pivotArea type="all" dataOnly="0" outline="0" fieldPosition="0"/>
    </format>
    <format dxfId="475">
      <pivotArea type="all" dataOnly="0" outline="0" fieldPosition="0"/>
    </format>
    <format dxfId="474">
      <pivotArea field="1" type="button" dataOnly="0" labelOnly="1" outline="0"/>
    </format>
    <format dxfId="473">
      <pivotArea field="1" type="button" dataOnly="0" labelOnly="1" outline="0"/>
    </format>
    <format dxfId="47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field="3" type="button" dataOnly="0" labelOnly="1" outline="0" axis="axisRow" fieldPosition="0"/>
    </format>
    <format dxfId="469">
      <pivotArea outline="0" fieldPosition="0">
        <references count="1">
          <reference field="4294967294" count="1">
            <x v="0"/>
          </reference>
        </references>
      </pivotArea>
    </format>
    <format dxfId="468">
      <pivotArea dataOnly="0" labelOnly="1" fieldPosition="0">
        <references count="1">
          <reference field="4" count="1">
            <x v="0"/>
          </reference>
        </references>
      </pivotArea>
    </format>
    <format dxfId="467">
      <pivotArea dataOnly="0" labelOnly="1" fieldPosition="0">
        <references count="1">
          <reference field="4" count="1">
            <x v="1"/>
          </reference>
        </references>
      </pivotArea>
    </format>
    <format dxfId="466">
      <pivotArea dataOnly="0" labelOnly="1" fieldPosition="0">
        <references count="1">
          <reference field="4" count="1">
            <x v="2"/>
          </reference>
        </references>
      </pivotArea>
    </format>
    <format dxfId="465">
      <pivotArea dataOnly="0" labelOnly="1" fieldPosition="0">
        <references count="1">
          <reference field="4" count="1">
            <x v="3"/>
          </reference>
        </references>
      </pivotArea>
    </format>
    <format dxfId="464">
      <pivotArea dataOnly="0" labelOnly="1" fieldPosition="0">
        <references count="1">
          <reference field="4" count="1">
            <x v="4"/>
          </reference>
        </references>
      </pivotArea>
    </format>
    <format dxfId="463">
      <pivotArea dataOnly="0" labelOnly="1" grandCol="1" outline="0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2" cacheId="7" applyNumberFormats="0" applyBorderFormats="0" applyFontFormats="0" applyPatternFormats="0" applyAlignmentFormats="0" applyWidthHeightFormats="1" dataCaption="Valores" updatedVersion="4" minRefreshableVersion="3" itemPrintTitles="1" createdVersion="4" indent="0" outline="1" outlineData="1" multipleFieldFilters="0" chartFormat="8" rowHeaderCaption="DIA">
  <location ref="Z68:AA70" firstHeaderRow="1" firstDataRow="1" firstDataCol="1"/>
  <pivotFields count="10">
    <pivotField dataField="1" showAll="0"/>
    <pivotField showAll="0">
      <items count="54">
        <item m="1" x="41"/>
        <item m="1" x="26"/>
        <item m="1" x="36"/>
        <item m="1" x="49"/>
        <item m="1" x="31"/>
        <item m="1" x="44"/>
        <item m="1" x="39"/>
        <item m="1" x="52"/>
        <item m="1" x="34"/>
        <item m="1" x="47"/>
        <item m="1" x="29"/>
        <item m="1" x="43"/>
        <item m="1" x="38"/>
        <item m="1" x="51"/>
        <item m="1" x="33"/>
        <item m="1" x="46"/>
        <item m="1" x="28"/>
        <item m="1" x="42"/>
        <item m="1" x="37"/>
        <item m="1" x="50"/>
        <item m="1" x="32"/>
        <item m="1" x="45"/>
        <item m="1" x="27"/>
        <item m="1" x="40"/>
        <item m="1" x="35"/>
        <item m="1" x="48"/>
        <item m="1" x="30"/>
        <item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>
      <items count="37">
        <item m="1" x="33"/>
        <item x="0"/>
        <item x="1"/>
        <item x="2"/>
        <item x="3"/>
        <item x="4"/>
        <item m="1" x="35"/>
        <item x="5"/>
        <item x="6"/>
        <item x="7"/>
        <item x="8"/>
        <item x="9"/>
        <item x="10"/>
        <item x="11"/>
        <item x="12"/>
        <item x="13"/>
        <item m="1" x="31"/>
        <item m="1" x="34"/>
        <item x="14"/>
        <item x="15"/>
        <item x="23"/>
        <item x="16"/>
        <item x="17"/>
        <item x="18"/>
        <item m="1" x="32"/>
        <item x="28"/>
        <item x="20"/>
        <item x="21"/>
        <item x="30"/>
        <item x="19"/>
        <item x="22"/>
        <item x="24"/>
        <item x="25"/>
        <item x="26"/>
        <item x="27"/>
        <item x="29"/>
        <item t="default"/>
      </items>
    </pivotField>
    <pivotField axis="axisRow" showAll="0">
      <items count="6">
        <item x="0"/>
        <item h="1" x="1"/>
        <item m="1" x="4"/>
        <item m="1" x="3"/>
        <item h="1" x="2"/>
        <item t="default"/>
      </items>
    </pivotField>
    <pivotField showAll="0">
      <items count="7">
        <item x="3"/>
        <item x="4"/>
        <item x="0"/>
        <item x="1"/>
        <item x="2"/>
        <item x="5"/>
        <item t="default"/>
      </items>
    </pivotField>
    <pivotField showAl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1">
    <field x="3"/>
  </rowFields>
  <rowItems count="2">
    <i>
      <x/>
    </i>
    <i t="grand">
      <x/>
    </i>
  </rowItems>
  <colItems count="1">
    <i/>
  </colItems>
  <dataFields count="1">
    <dataField name="TOTAL TARIFADO" fld="0" baseField="2" baseItem="0" numFmtId="6"/>
  </dataFields>
  <formats count="19">
    <format dxfId="507">
      <pivotArea grandRow="1" outline="0" collapsedLevelsAreSubtotals="1" fieldPosition="0"/>
    </format>
    <format dxfId="506">
      <pivotArea field="2" type="button" dataOnly="0" labelOnly="1" outline="0"/>
    </format>
    <format dxfId="505">
      <pivotArea dataOnly="0" labelOnly="1" outline="0" axis="axisValues" fieldPosition="0"/>
    </format>
    <format dxfId="504">
      <pivotArea field="2" type="button" dataOnly="0" labelOnly="1" outline="0"/>
    </format>
    <format dxfId="503">
      <pivotArea dataOnly="0" labelOnly="1" outline="0" axis="axisValues" fieldPosition="0"/>
    </format>
    <format dxfId="502">
      <pivotArea field="2" type="button" dataOnly="0" labelOnly="1" outline="0"/>
    </format>
    <format dxfId="501">
      <pivotArea dataOnly="0" labelOnly="1" outline="0" axis="axisValues" fieldPosition="0"/>
    </format>
    <format dxfId="500">
      <pivotArea grandRow="1" outline="0" collapsedLevelsAreSubtotals="1" fieldPosition="0"/>
    </format>
    <format dxfId="499">
      <pivotArea dataOnly="0" labelOnly="1" grandRow="1" outline="0" fieldPosition="0"/>
    </format>
    <format dxfId="498">
      <pivotArea grandRow="1" outline="0" collapsedLevelsAreSubtotals="1" fieldPosition="0"/>
    </format>
    <format dxfId="497">
      <pivotArea dataOnly="0" labelOnly="1" grandRow="1" outline="0" fieldPosition="0"/>
    </format>
    <format dxfId="49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95">
      <pivotArea type="all" dataOnly="0" outline="0" fieldPosition="0"/>
    </format>
    <format dxfId="494">
      <pivotArea type="all" dataOnly="0" outline="0" fieldPosition="0"/>
    </format>
    <format dxfId="493">
      <pivotArea field="1" type="button" dataOnly="0" labelOnly="1" outline="0"/>
    </format>
    <format dxfId="492">
      <pivotArea field="1" type="button" dataOnly="0" labelOnly="1" outline="0"/>
    </format>
    <format dxfId="49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9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89">
      <pivotArea field="3" type="button" dataOnly="0" labelOnly="1" outline="0" axis="axisRow" fieldPosition="0"/>
    </format>
  </format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5" cacheId="7" applyNumberFormats="0" applyBorderFormats="0" applyFontFormats="0" applyPatternFormats="0" applyAlignmentFormats="0" applyWidthHeightFormats="1" dataCaption="Valores" updatedVersion="4" minRefreshableVersion="3" itemPrintTitles="1" createdVersion="4" indent="0" outline="1" outlineData="1" multipleFieldFilters="0" chartFormat="13" rowHeaderCaption="DIA">
  <location ref="Z29:AB56" firstHeaderRow="0" firstDataRow="1" firstDataCol="1"/>
  <pivotFields count="10">
    <pivotField dataField="1" showAll="0"/>
    <pivotField axis="axisRow" showAll="0">
      <items count="54">
        <item m="1" x="41"/>
        <item m="1" x="26"/>
        <item m="1" x="36"/>
        <item m="1" x="49"/>
        <item m="1" x="31"/>
        <item m="1" x="44"/>
        <item m="1" x="39"/>
        <item m="1" x="52"/>
        <item m="1" x="34"/>
        <item m="1" x="47"/>
        <item m="1" x="29"/>
        <item m="1" x="43"/>
        <item m="1" x="38"/>
        <item m="1" x="51"/>
        <item m="1" x="33"/>
        <item m="1" x="46"/>
        <item m="1" x="28"/>
        <item m="1" x="42"/>
        <item m="1" x="37"/>
        <item m="1" x="50"/>
        <item m="1" x="32"/>
        <item m="1" x="45"/>
        <item m="1" x="27"/>
        <item m="1" x="40"/>
        <item m="1" x="35"/>
        <item m="1" x="48"/>
        <item m="1" x="30"/>
        <item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>
      <items count="37">
        <item m="1" x="33"/>
        <item x="0"/>
        <item x="1"/>
        <item x="2"/>
        <item x="3"/>
        <item x="4"/>
        <item m="1" x="35"/>
        <item x="5"/>
        <item x="6"/>
        <item x="7"/>
        <item x="8"/>
        <item x="9"/>
        <item x="10"/>
        <item x="11"/>
        <item x="12"/>
        <item x="13"/>
        <item m="1" x="31"/>
        <item m="1" x="34"/>
        <item x="14"/>
        <item x="15"/>
        <item x="23"/>
        <item x="16"/>
        <item x="17"/>
        <item x="18"/>
        <item m="1" x="32"/>
        <item x="28"/>
        <item x="20"/>
        <item x="21"/>
        <item x="30"/>
        <item x="19"/>
        <item x="22"/>
        <item x="24"/>
        <item x="25"/>
        <item x="26"/>
        <item x="27"/>
        <item x="29"/>
        <item t="default"/>
      </items>
    </pivotField>
    <pivotField showAll="0"/>
    <pivotField showAll="0">
      <items count="7">
        <item x="3"/>
        <item x="4"/>
        <item x="0"/>
        <item x="1"/>
        <item x="2"/>
        <item x="5"/>
        <item t="default"/>
      </items>
    </pivotField>
    <pivotField showAll="0"/>
    <pivotField showAll="0" defaultSubtotal="0"/>
    <pivotField showAll="0" defaultSubtotal="0"/>
    <pivotField dataField="1" showAll="0" defaultSubtotal="0"/>
    <pivotField dragToRow="0" dragToCol="0" dragToPage="0" showAll="0" defaultSubtotal="0"/>
  </pivotFields>
  <rowFields count="1">
    <field x="1"/>
  </rowFields>
  <rowItems count="27"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TARIFADO" fld="0" baseField="2" baseItem="0" numFmtId="6"/>
    <dataField name=" TOTAL_PROMESSAS " fld="8" baseField="2" baseItem="0" numFmtId="8"/>
  </dataFields>
  <formats count="23">
    <format dxfId="530">
      <pivotArea grandRow="1" outline="0" collapsedLevelsAreSubtotals="1" fieldPosition="0"/>
    </format>
    <format dxfId="529">
      <pivotArea field="2" type="button" dataOnly="0" labelOnly="1" outline="0"/>
    </format>
    <format dxfId="528">
      <pivotArea dataOnly="0" labelOnly="1" outline="0" axis="axisValues" fieldPosition="0"/>
    </format>
    <format dxfId="527">
      <pivotArea field="2" type="button" dataOnly="0" labelOnly="1" outline="0"/>
    </format>
    <format dxfId="526">
      <pivotArea dataOnly="0" labelOnly="1" outline="0" axis="axisValues" fieldPosition="0"/>
    </format>
    <format dxfId="525">
      <pivotArea field="2" type="button" dataOnly="0" labelOnly="1" outline="0"/>
    </format>
    <format dxfId="524">
      <pivotArea dataOnly="0" labelOnly="1" outline="0" axis="axisValues" fieldPosition="0"/>
    </format>
    <format dxfId="523">
      <pivotArea grandRow="1" outline="0" collapsedLevelsAreSubtotals="1" fieldPosition="0"/>
    </format>
    <format dxfId="522">
      <pivotArea dataOnly="0" labelOnly="1" grandRow="1" outline="0" fieldPosition="0"/>
    </format>
    <format dxfId="521">
      <pivotArea grandRow="1" outline="0" collapsedLevelsAreSubtotals="1" fieldPosition="0"/>
    </format>
    <format dxfId="520">
      <pivotArea dataOnly="0" labelOnly="1" grandRow="1" outline="0" fieldPosition="0"/>
    </format>
    <format dxfId="5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17">
      <pivotArea type="all" dataOnly="0" outline="0" fieldPosition="0"/>
    </format>
    <format dxfId="516">
      <pivotArea type="all" dataOnly="0" outline="0" fieldPosition="0"/>
    </format>
    <format dxfId="515">
      <pivotArea collapsedLevelsAreSubtotals="1" fieldPosition="0">
        <references count="2">
          <reference field="4294967294" count="1" selected="0">
            <x v="0"/>
          </reference>
          <reference field="1" count="2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514">
      <pivotArea field="1" type="button" dataOnly="0" labelOnly="1" outline="0" axis="axisRow" fieldPosition="0"/>
    </format>
    <format dxfId="5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12">
      <pivotArea field="1" type="button" dataOnly="0" labelOnly="1" outline="0" axis="axisRow" fieldPosition="0"/>
    </format>
    <format dxfId="5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9">
      <pivotArea dataOnly="0" labelOnly="1" fieldPosition="0">
        <references count="1">
          <reference field="1" count="0"/>
        </references>
      </pivotArea>
    </format>
    <format dxfId="508">
      <pivotArea dataOnly="0" labelOnly="1" fieldPosition="0">
        <references count="1">
          <reference field="1" count="0"/>
        </references>
      </pivotArea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7" cacheId="7" applyNumberFormats="0" applyBorderFormats="0" applyFontFormats="0" applyPatternFormats="0" applyAlignmentFormats="0" applyWidthHeightFormats="1" dataCaption="Valores" updatedVersion="4" minRefreshableVersion="3" itemPrintTitles="1" createdVersion="4" indent="0" outline="1" outlineData="1" multipleFieldFilters="0" chartFormat="25" rowHeaderCaption="DIA">
  <location ref="Z83:AA90" firstHeaderRow="1" firstDataRow="1" firstDataCol="1"/>
  <pivotFields count="10">
    <pivotField dataField="1" showAll="0"/>
    <pivotField showAll="0">
      <items count="54">
        <item m="1" x="41"/>
        <item m="1" x="26"/>
        <item m="1" x="36"/>
        <item m="1" x="49"/>
        <item m="1" x="31"/>
        <item m="1" x="44"/>
        <item m="1" x="39"/>
        <item m="1" x="52"/>
        <item m="1" x="34"/>
        <item m="1" x="47"/>
        <item m="1" x="29"/>
        <item m="1" x="43"/>
        <item m="1" x="38"/>
        <item m="1" x="51"/>
        <item m="1" x="33"/>
        <item m="1" x="46"/>
        <item m="1" x="28"/>
        <item m="1" x="42"/>
        <item m="1" x="37"/>
        <item m="1" x="50"/>
        <item m="1" x="32"/>
        <item m="1" x="45"/>
        <item m="1" x="27"/>
        <item m="1" x="40"/>
        <item m="1" x="35"/>
        <item m="1" x="48"/>
        <item m="1" x="30"/>
        <item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>
      <items count="37">
        <item m="1" x="33"/>
        <item x="0"/>
        <item x="1"/>
        <item x="2"/>
        <item x="3"/>
        <item x="4"/>
        <item m="1" x="35"/>
        <item x="5"/>
        <item x="6"/>
        <item x="7"/>
        <item x="8"/>
        <item x="9"/>
        <item x="10"/>
        <item x="11"/>
        <item x="12"/>
        <item x="13"/>
        <item m="1" x="31"/>
        <item m="1" x="34"/>
        <item x="14"/>
        <item x="15"/>
        <item x="23"/>
        <item x="16"/>
        <item x="17"/>
        <item x="18"/>
        <item m="1" x="32"/>
        <item x="28"/>
        <item x="20"/>
        <item x="21"/>
        <item x="30"/>
        <item x="19"/>
        <item x="22"/>
        <item x="24"/>
        <item x="25"/>
        <item x="26"/>
        <item x="27"/>
        <item x="29"/>
        <item t="default"/>
      </items>
    </pivotField>
    <pivotField showAll="0">
      <items count="6">
        <item x="0"/>
        <item h="1" x="1"/>
        <item m="1" x="4"/>
        <item m="1" x="3"/>
        <item h="1" x="2"/>
        <item t="default"/>
      </items>
    </pivotField>
    <pivotField axis="axisRow" showAll="0">
      <items count="7">
        <item x="3"/>
        <item x="4"/>
        <item x="0"/>
        <item x="1"/>
        <item x="2"/>
        <item x="5"/>
        <item t="default"/>
      </items>
    </pivotField>
    <pivotField showAl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TARIFADO" fld="0" baseField="2" baseItem="0" numFmtId="6"/>
  </dataFields>
  <formats count="19">
    <format dxfId="549">
      <pivotArea grandRow="1" outline="0" collapsedLevelsAreSubtotals="1" fieldPosition="0"/>
    </format>
    <format dxfId="548">
      <pivotArea field="2" type="button" dataOnly="0" labelOnly="1" outline="0"/>
    </format>
    <format dxfId="547">
      <pivotArea dataOnly="0" labelOnly="1" outline="0" axis="axisValues" fieldPosition="0"/>
    </format>
    <format dxfId="546">
      <pivotArea field="2" type="button" dataOnly="0" labelOnly="1" outline="0"/>
    </format>
    <format dxfId="545">
      <pivotArea dataOnly="0" labelOnly="1" outline="0" axis="axisValues" fieldPosition="0"/>
    </format>
    <format dxfId="544">
      <pivotArea field="2" type="button" dataOnly="0" labelOnly="1" outline="0"/>
    </format>
    <format dxfId="543">
      <pivotArea dataOnly="0" labelOnly="1" outline="0" axis="axisValues" fieldPosition="0"/>
    </format>
    <format dxfId="542">
      <pivotArea grandRow="1" outline="0" collapsedLevelsAreSubtotals="1" fieldPosition="0"/>
    </format>
    <format dxfId="541">
      <pivotArea dataOnly="0" labelOnly="1" grandRow="1" outline="0" fieldPosition="0"/>
    </format>
    <format dxfId="540">
      <pivotArea grandRow="1" outline="0" collapsedLevelsAreSubtotals="1" fieldPosition="0"/>
    </format>
    <format dxfId="539">
      <pivotArea dataOnly="0" labelOnly="1" grandRow="1" outline="0" fieldPosition="0"/>
    </format>
    <format dxfId="5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7">
      <pivotArea type="all" dataOnly="0" outline="0" fieldPosition="0"/>
    </format>
    <format dxfId="536">
      <pivotArea type="all" dataOnly="0" outline="0" fieldPosition="0"/>
    </format>
    <format dxfId="535">
      <pivotArea field="1" type="button" dataOnly="0" labelOnly="1" outline="0"/>
    </format>
    <format dxfId="534">
      <pivotArea field="1" type="button" dataOnly="0" labelOnly="1" outline="0"/>
    </format>
    <format dxfId="53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1">
      <pivotArea field="3" type="button" dataOnly="0" labelOnly="1" outline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1" cacheId="7" applyNumberFormats="0" applyBorderFormats="0" applyFontFormats="0" applyPatternFormats="0" applyAlignmentFormats="0" applyWidthHeightFormats="1" dataCaption="Valores" errorCaption="0" showError="1" missingCaption="0" updatedVersion="4" minRefreshableVersion="3" itemPrintTitles="1" createdVersion="4" indent="0" outline="1" outlineData="1" multipleFieldFilters="0" chartFormat="1" rowHeaderCaption="CAMPANHAS">
  <location ref="B29:E61" firstHeaderRow="0" firstDataRow="1" firstDataCol="1"/>
  <pivotFields count="10">
    <pivotField dataField="1" showAll="0"/>
    <pivotField showAll="0">
      <items count="54">
        <item m="1" x="41"/>
        <item m="1" x="26"/>
        <item m="1" x="36"/>
        <item m="1" x="49"/>
        <item m="1" x="31"/>
        <item m="1" x="44"/>
        <item m="1" x="39"/>
        <item m="1" x="52"/>
        <item m="1" x="34"/>
        <item m="1" x="47"/>
        <item m="1" x="29"/>
        <item m="1" x="43"/>
        <item m="1" x="38"/>
        <item m="1" x="51"/>
        <item m="1" x="33"/>
        <item m="1" x="46"/>
        <item m="1" x="28"/>
        <item m="1" x="42"/>
        <item m="1" x="37"/>
        <item m="1" x="50"/>
        <item m="1" x="32"/>
        <item m="1" x="45"/>
        <item m="1" x="27"/>
        <item m="1" x="40"/>
        <item m="1" x="35"/>
        <item m="1" x="48"/>
        <item m="1"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 sortType="descending">
      <items count="37">
        <item m="1" x="33"/>
        <item x="0"/>
        <item x="1"/>
        <item x="2"/>
        <item x="3"/>
        <item x="4"/>
        <item m="1" x="35"/>
        <item x="5"/>
        <item x="6"/>
        <item x="7"/>
        <item x="8"/>
        <item x="9"/>
        <item x="10"/>
        <item x="11"/>
        <item x="12"/>
        <item x="13"/>
        <item m="1" x="31"/>
        <item m="1" x="34"/>
        <item x="14"/>
        <item x="15"/>
        <item x="23"/>
        <item x="16"/>
        <item x="17"/>
        <item x="18"/>
        <item m="1" x="32"/>
        <item x="28"/>
        <item x="20"/>
        <item x="21"/>
        <item x="30"/>
        <item x="19"/>
        <item x="22"/>
        <item x="24"/>
        <item x="25"/>
        <item x="26"/>
        <item x="27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x="3"/>
        <item x="4"/>
        <item x="0"/>
        <item x="1"/>
        <item x="2"/>
        <item x="5"/>
        <item t="default"/>
      </items>
    </pivotField>
    <pivotField showAll="0"/>
    <pivotField showAll="0" defaultSubtotal="0"/>
    <pivotField showAll="0" defaultSubtotal="0"/>
    <pivotField dataField="1" showAll="0" defaultSubtotal="0"/>
    <pivotField dataField="1" dragToRow="0" dragToCol="0" dragToPage="0" showAll="0" defaultSubtotal="0"/>
  </pivotFields>
  <rowFields count="1">
    <field x="2"/>
  </rowFields>
  <rowItems count="32">
    <i>
      <x v="26"/>
    </i>
    <i>
      <x v="25"/>
    </i>
    <i>
      <x v="2"/>
    </i>
    <i>
      <x v="3"/>
    </i>
    <i>
      <x v="13"/>
    </i>
    <i>
      <x v="30"/>
    </i>
    <i>
      <x v="19"/>
    </i>
    <i>
      <x v="5"/>
    </i>
    <i>
      <x v="22"/>
    </i>
    <i>
      <x v="7"/>
    </i>
    <i>
      <x v="23"/>
    </i>
    <i>
      <x v="9"/>
    </i>
    <i>
      <x v="8"/>
    </i>
    <i>
      <x v="10"/>
    </i>
    <i>
      <x v="11"/>
    </i>
    <i>
      <x v="1"/>
    </i>
    <i>
      <x v="4"/>
    </i>
    <i>
      <x v="20"/>
    </i>
    <i>
      <x v="27"/>
    </i>
    <i>
      <x v="33"/>
    </i>
    <i>
      <x v="35"/>
    </i>
    <i>
      <x v="21"/>
    </i>
    <i>
      <x v="12"/>
    </i>
    <i>
      <x v="14"/>
    </i>
    <i>
      <x v="18"/>
    </i>
    <i>
      <x v="15"/>
    </i>
    <i>
      <x v="32"/>
    </i>
    <i>
      <x v="31"/>
    </i>
    <i>
      <x v="34"/>
    </i>
    <i>
      <x v="28"/>
    </i>
    <i>
      <x v="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TARIFADO" fld="0" baseField="2" baseItem="0" numFmtId="44"/>
    <dataField name="TMC" fld="9" baseField="0" baseItem="0"/>
    <dataField name=" TOTAL_PROMESSAS " fld="8" baseField="2" baseItem="0" numFmtId="44"/>
  </dataFields>
  <formats count="24">
    <format dxfId="571">
      <pivotArea collapsedLevelsAreSubtotals="1" fieldPosition="0">
        <references count="1">
          <reference field="2" count="2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570">
      <pivotArea grandRow="1" outline="0" collapsedLevelsAreSubtotals="1" fieldPosition="0"/>
    </format>
    <format dxfId="569">
      <pivotArea field="2" type="button" dataOnly="0" labelOnly="1" outline="0" axis="axisRow" fieldPosition="0"/>
    </format>
    <format dxfId="568">
      <pivotArea dataOnly="0" labelOnly="1" outline="0" axis="axisValues" fieldPosition="0"/>
    </format>
    <format dxfId="567">
      <pivotArea field="2" type="button" dataOnly="0" labelOnly="1" outline="0" axis="axisRow" fieldPosition="0"/>
    </format>
    <format dxfId="566">
      <pivotArea dataOnly="0" labelOnly="1" outline="0" axis="axisValues" fieldPosition="0"/>
    </format>
    <format dxfId="565">
      <pivotArea field="2" type="button" dataOnly="0" labelOnly="1" outline="0" axis="axisRow" fieldPosition="0"/>
    </format>
    <format dxfId="564">
      <pivotArea dataOnly="0" labelOnly="1" outline="0" axis="axisValues" fieldPosition="0"/>
    </format>
    <format dxfId="563">
      <pivotArea grandRow="1" outline="0" collapsedLevelsAreSubtotals="1" fieldPosition="0"/>
    </format>
    <format dxfId="562">
      <pivotArea dataOnly="0" labelOnly="1" grandRow="1" outline="0" fieldPosition="0"/>
    </format>
    <format dxfId="561">
      <pivotArea grandRow="1" outline="0" collapsedLevelsAreSubtotals="1" fieldPosition="0"/>
    </format>
    <format dxfId="560">
      <pivotArea dataOnly="0" labelOnly="1" grandRow="1" outline="0" fieldPosition="0"/>
    </format>
    <format dxfId="5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58">
      <pivotArea dataOnly="0" outline="0" fieldPosition="0">
        <references count="1">
          <reference field="4294967294" count="1">
            <x v="1"/>
          </reference>
        </references>
      </pivotArea>
    </format>
    <format dxfId="5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5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55">
      <pivotArea type="all" dataOnly="0" outline="0" fieldPosition="0"/>
    </format>
    <format dxfId="554">
      <pivotArea type="all" dataOnly="0" outline="0" fieldPosition="0"/>
    </format>
    <format dxfId="553">
      <pivotArea field="2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552">
      <pivotArea field="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551">
      <pivotArea collapsedLevelsAreSubtotals="1" fieldPosition="0">
        <references count="2">
          <reference field="4294967294" count="1" selected="0">
            <x v="0"/>
          </reference>
          <reference field="2" count="29">
            <x v="1"/>
            <x v="2"/>
            <x v="3"/>
            <x v="4"/>
            <x v="5"/>
            <x v="7"/>
            <x v="8"/>
            <x v="9"/>
            <x v="10"/>
            <x v="11"/>
            <x v="12"/>
            <x v="13"/>
            <x v="14"/>
            <x v="15"/>
            <x v="18"/>
            <x v="19"/>
            <x v="20"/>
            <x v="21"/>
            <x v="22"/>
            <x v="23"/>
            <x v="25"/>
            <x v="26"/>
            <x v="27"/>
            <x v="29"/>
            <x v="30"/>
            <x v="31"/>
            <x v="32"/>
            <x v="33"/>
            <x v="34"/>
          </reference>
        </references>
      </pivotArea>
    </format>
    <format dxfId="550">
      <pivotArea collapsedLevelsAreSubtotals="1" fieldPosition="0">
        <references count="2">
          <reference field="4294967294" count="1" selected="0">
            <x v="2"/>
          </reference>
          <reference field="2" count="29">
            <x v="1"/>
            <x v="2"/>
            <x v="3"/>
            <x v="4"/>
            <x v="5"/>
            <x v="7"/>
            <x v="8"/>
            <x v="9"/>
            <x v="10"/>
            <x v="11"/>
            <x v="12"/>
            <x v="13"/>
            <x v="14"/>
            <x v="15"/>
            <x v="18"/>
            <x v="19"/>
            <x v="20"/>
            <x v="21"/>
            <x v="22"/>
            <x v="23"/>
            <x v="25"/>
            <x v="26"/>
            <x v="27"/>
            <x v="29"/>
            <x v="30"/>
            <x v="31"/>
            <x v="32"/>
            <x v="33"/>
            <x v="34"/>
          </reference>
        </references>
      </pivotArea>
    </format>
    <format dxfId="4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4" cacheId="7" applyNumberFormats="0" applyBorderFormats="0" applyFontFormats="0" applyPatternFormats="0" applyAlignmentFormats="0" applyWidthHeightFormats="1" dataCaption="Valores" updatedVersion="4" minRefreshableVersion="3" itemPrintTitles="1" createdVersion="4" indent="0" outline="1" outlineData="1" multipleFieldFilters="0" chartFormat="10" rowHeaderCaption="TIPO ">
  <location ref="G29:I36" firstHeaderRow="0" firstDataRow="1" firstDataCol="1"/>
  <pivotFields count="10">
    <pivotField dataField="1" showAll="0"/>
    <pivotField showAll="0">
      <items count="54">
        <item m="1" x="41"/>
        <item m="1" x="26"/>
        <item m="1" x="36"/>
        <item m="1" x="49"/>
        <item m="1" x="31"/>
        <item m="1" x="44"/>
        <item m="1" x="39"/>
        <item m="1" x="52"/>
        <item m="1" x="34"/>
        <item m="1" x="47"/>
        <item m="1" x="29"/>
        <item m="1" x="43"/>
        <item m="1" x="38"/>
        <item m="1" x="51"/>
        <item m="1" x="33"/>
        <item m="1" x="46"/>
        <item m="1" x="28"/>
        <item m="1" x="42"/>
        <item m="1" x="37"/>
        <item m="1" x="50"/>
        <item m="1" x="32"/>
        <item m="1" x="45"/>
        <item m="1" x="27"/>
        <item m="1" x="40"/>
        <item m="1" x="35"/>
        <item m="1" x="48"/>
        <item m="1" x="30"/>
        <item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>
      <items count="37">
        <item m="1" x="33"/>
        <item x="0"/>
        <item x="1"/>
        <item x="2"/>
        <item x="3"/>
        <item x="4"/>
        <item m="1" x="35"/>
        <item x="5"/>
        <item x="6"/>
        <item x="7"/>
        <item x="8"/>
        <item x="9"/>
        <item x="10"/>
        <item x="11"/>
        <item x="12"/>
        <item x="13"/>
        <item m="1" x="31"/>
        <item m="1" x="34"/>
        <item x="14"/>
        <item x="15"/>
        <item x="23"/>
        <item x="16"/>
        <item x="17"/>
        <item x="18"/>
        <item m="1" x="32"/>
        <item x="28"/>
        <item x="20"/>
        <item x="21"/>
        <item x="30"/>
        <item x="19"/>
        <item x="22"/>
        <item x="24"/>
        <item x="25"/>
        <item x="26"/>
        <item x="27"/>
        <item x="29"/>
        <item t="default"/>
      </items>
    </pivotField>
    <pivotField showAll="0">
      <items count="6">
        <item x="0"/>
        <item h="1" x="1"/>
        <item m="1" x="4"/>
        <item m="1" x="3"/>
        <item h="1" x="2"/>
        <item t="default"/>
      </items>
    </pivotField>
    <pivotField axis="axisRow" showAll="0">
      <items count="7">
        <item x="3"/>
        <item x="4"/>
        <item x="0"/>
        <item x="1"/>
        <item x="2"/>
        <item x="5"/>
        <item t="default"/>
      </items>
    </pivotField>
    <pivotField showAll="0"/>
    <pivotField showAll="0" defaultSubtotal="0"/>
    <pivotField showAll="0" defaultSubtotal="0"/>
    <pivotField dataField="1" showAll="0" defaultSubtotal="0"/>
    <pivotField dragToRow="0" dragToCol="0" dragToPage="0" showAll="0" defaultSubtota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TARIFADO" fld="0" baseField="2" baseItem="0" numFmtId="6"/>
    <dataField name=" TOTAL_PROMESSAS" fld="8" baseField="4" baseItem="0"/>
  </dataFields>
  <formats count="23">
    <format dxfId="594">
      <pivotArea grandRow="1" outline="0" collapsedLevelsAreSubtotals="1" fieldPosition="0"/>
    </format>
    <format dxfId="593">
      <pivotArea field="2" type="button" dataOnly="0" labelOnly="1" outline="0"/>
    </format>
    <format dxfId="592">
      <pivotArea dataOnly="0" labelOnly="1" outline="0" axis="axisValues" fieldPosition="0"/>
    </format>
    <format dxfId="591">
      <pivotArea field="2" type="button" dataOnly="0" labelOnly="1" outline="0"/>
    </format>
    <format dxfId="590">
      <pivotArea dataOnly="0" labelOnly="1" outline="0" axis="axisValues" fieldPosition="0"/>
    </format>
    <format dxfId="589">
      <pivotArea field="2" type="button" dataOnly="0" labelOnly="1" outline="0"/>
    </format>
    <format dxfId="588">
      <pivotArea dataOnly="0" labelOnly="1" outline="0" axis="axisValues" fieldPosition="0"/>
    </format>
    <format dxfId="587">
      <pivotArea grandRow="1" outline="0" collapsedLevelsAreSubtotals="1" fieldPosition="0"/>
    </format>
    <format dxfId="586">
      <pivotArea dataOnly="0" labelOnly="1" grandRow="1" outline="0" fieldPosition="0"/>
    </format>
    <format dxfId="585">
      <pivotArea grandRow="1" outline="0" collapsedLevelsAreSubtotals="1" fieldPosition="0"/>
    </format>
    <format dxfId="584">
      <pivotArea dataOnly="0" labelOnly="1" grandRow="1" outline="0" fieldPosition="0"/>
    </format>
    <format dxfId="58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2">
      <pivotArea type="all" dataOnly="0" outline="0" fieldPosition="0"/>
    </format>
    <format dxfId="581">
      <pivotArea type="all" dataOnly="0" outline="0" fieldPosition="0"/>
    </format>
    <format dxfId="580">
      <pivotArea field="1" type="button" dataOnly="0" labelOnly="1" outline="0"/>
    </format>
    <format dxfId="579">
      <pivotArea field="1" type="button" dataOnly="0" labelOnly="1" outline="0"/>
    </format>
    <format dxfId="57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6">
      <pivotArea field="3" type="button" dataOnly="0" labelOnly="1" outline="0"/>
    </format>
    <format dxfId="575">
      <pivotArea collapsedLevelsAreSubtotals="1" fieldPosition="0">
        <references count="2">
          <reference field="4294967294" count="1" selected="0">
            <x v="1"/>
          </reference>
          <reference field="4" count="5">
            <x v="0"/>
            <x v="1"/>
            <x v="2"/>
            <x v="3"/>
            <x v="4"/>
          </reference>
        </references>
      </pivotArea>
    </format>
    <format dxfId="574">
      <pivotArea field="4" type="button" dataOnly="0" labelOnly="1" outline="0" axis="axisRow" fieldPosition="0"/>
    </format>
    <format dxfId="5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2">
      <pivotArea field="4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8" cacheId="7" applyNumberFormats="0" applyBorderFormats="0" applyFontFormats="0" applyPatternFormats="0" applyAlignmentFormats="0" applyWidthHeightFormats="1" dataCaption="Valores" updatedVersion="4" minRefreshableVersion="3" itemPrintTitles="1" createdVersion="4" indent="0" outline="1" outlineData="1" multipleFieldFilters="0" chartFormat="24" rowHeaderCaption="DIA">
  <location ref="Z60:AA62" firstHeaderRow="1" firstDataRow="1" firstDataCol="1"/>
  <pivotFields count="10">
    <pivotField dataField="1" showAll="0"/>
    <pivotField showAll="0">
      <items count="54">
        <item m="1" x="41"/>
        <item m="1" x="26"/>
        <item m="1" x="36"/>
        <item m="1" x="49"/>
        <item m="1" x="31"/>
        <item m="1" x="44"/>
        <item m="1" x="39"/>
        <item m="1" x="52"/>
        <item m="1" x="34"/>
        <item m="1" x="47"/>
        <item m="1" x="29"/>
        <item m="1" x="43"/>
        <item m="1" x="38"/>
        <item m="1" x="51"/>
        <item m="1" x="33"/>
        <item m="1" x="46"/>
        <item m="1" x="28"/>
        <item m="1" x="42"/>
        <item m="1" x="37"/>
        <item m="1" x="50"/>
        <item m="1" x="32"/>
        <item m="1" x="45"/>
        <item m="1" x="27"/>
        <item m="1" x="40"/>
        <item m="1" x="35"/>
        <item m="1" x="48"/>
        <item m="1" x="30"/>
        <item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>
      <items count="37">
        <item m="1" x="33"/>
        <item x="0"/>
        <item x="1"/>
        <item x="2"/>
        <item x="3"/>
        <item x="4"/>
        <item m="1" x="35"/>
        <item x="5"/>
        <item x="6"/>
        <item x="7"/>
        <item x="8"/>
        <item x="9"/>
        <item x="10"/>
        <item x="11"/>
        <item x="12"/>
        <item x="13"/>
        <item m="1" x="31"/>
        <item m="1" x="34"/>
        <item x="14"/>
        <item x="15"/>
        <item x="23"/>
        <item x="16"/>
        <item x="17"/>
        <item x="18"/>
        <item m="1" x="32"/>
        <item x="28"/>
        <item x="20"/>
        <item x="21"/>
        <item x="30"/>
        <item x="19"/>
        <item x="22"/>
        <item x="24"/>
        <item x="25"/>
        <item x="26"/>
        <item x="27"/>
        <item x="29"/>
        <item t="default"/>
      </items>
    </pivotField>
    <pivotField axis="axisRow" showAll="0">
      <items count="6">
        <item x="0"/>
        <item h="1" x="1"/>
        <item m="1" x="4"/>
        <item m="1" x="3"/>
        <item h="1" x="2"/>
        <item t="default"/>
      </items>
    </pivotField>
    <pivotField showAll="0">
      <items count="7">
        <item x="3"/>
        <item x="4"/>
        <item x="0"/>
        <item x="1"/>
        <item x="2"/>
        <item x="5"/>
        <item t="default"/>
      </items>
    </pivotField>
    <pivotField showAl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1">
    <field x="3"/>
  </rowFields>
  <rowItems count="2">
    <i>
      <x/>
    </i>
    <i t="grand">
      <x/>
    </i>
  </rowItems>
  <colItems count="1">
    <i/>
  </colItems>
  <dataFields count="1">
    <dataField name="TOTAL TARIFADO" fld="0" baseField="2" baseItem="0" numFmtId="6"/>
  </dataFields>
  <formats count="21">
    <format dxfId="615">
      <pivotArea grandRow="1" outline="0" collapsedLevelsAreSubtotals="1" fieldPosition="0"/>
    </format>
    <format dxfId="614">
      <pivotArea field="2" type="button" dataOnly="0" labelOnly="1" outline="0"/>
    </format>
    <format dxfId="613">
      <pivotArea dataOnly="0" labelOnly="1" outline="0" axis="axisValues" fieldPosition="0"/>
    </format>
    <format dxfId="612">
      <pivotArea field="2" type="button" dataOnly="0" labelOnly="1" outline="0"/>
    </format>
    <format dxfId="611">
      <pivotArea dataOnly="0" labelOnly="1" outline="0" axis="axisValues" fieldPosition="0"/>
    </format>
    <format dxfId="610">
      <pivotArea field="2" type="button" dataOnly="0" labelOnly="1" outline="0"/>
    </format>
    <format dxfId="609">
      <pivotArea dataOnly="0" labelOnly="1" outline="0" axis="axisValues" fieldPosition="0"/>
    </format>
    <format dxfId="608">
      <pivotArea grandRow="1" outline="0" collapsedLevelsAreSubtotals="1" fieldPosition="0"/>
    </format>
    <format dxfId="607">
      <pivotArea dataOnly="0" labelOnly="1" grandRow="1" outline="0" fieldPosition="0"/>
    </format>
    <format dxfId="606">
      <pivotArea grandRow="1" outline="0" collapsedLevelsAreSubtotals="1" fieldPosition="0"/>
    </format>
    <format dxfId="605">
      <pivotArea dataOnly="0" labelOnly="1" grandRow="1" outline="0" fieldPosition="0"/>
    </format>
    <format dxfId="6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03">
      <pivotArea type="all" dataOnly="0" outline="0" fieldPosition="0"/>
    </format>
    <format dxfId="602">
      <pivotArea type="all" dataOnly="0" outline="0" fieldPosition="0"/>
    </format>
    <format dxfId="601">
      <pivotArea field="1" type="button" dataOnly="0" labelOnly="1" outline="0"/>
    </format>
    <format dxfId="600">
      <pivotArea field="1" type="button" dataOnly="0" labelOnly="1" outline="0"/>
    </format>
    <format dxfId="59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97">
      <pivotArea field="3" type="button" dataOnly="0" labelOnly="1" outline="0" axis="axisRow" fieldPosition="0"/>
    </format>
    <format dxfId="596">
      <pivotArea field="3" type="button" dataOnly="0" labelOnly="1" outline="0" axis="axisRow" fieldPosition="0"/>
    </format>
    <format dxfId="595">
      <pivotArea dataOnly="0" labelOnly="1" outline="0" axis="axisValues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DATA" sourceName="DATA">
  <pivotTables>
    <pivotTable tabId="3" name="Tabela dinâmica5"/>
    <pivotTable tabId="3" name="Tabela dinâmica1"/>
    <pivotTable tabId="3" name="Tabela dinâmica2"/>
    <pivotTable tabId="3" name="Tabela dinâmica3"/>
    <pivotTable tabId="3" name="Tabela dinâmica4"/>
    <pivotTable tabId="3" name="Tabela dinâmica6"/>
    <pivotTable tabId="3" name="Tabela dinâmica7"/>
    <pivotTable tabId="3" name="Tabela dinâmica8"/>
  </pivotTables>
  <data>
    <tabular pivotCacheId="1" showMissing="0" crossFilter="none">
      <items count="5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41" s="1"/>
        <i x="26" s="1"/>
        <i x="36" s="1"/>
        <i x="49" s="1"/>
        <i x="31" s="1"/>
        <i x="44" s="1"/>
        <i x="39" s="1"/>
        <i x="52" s="1"/>
        <i x="34" s="1"/>
        <i x="47" s="1"/>
        <i x="29" s="1"/>
        <i x="43" s="1"/>
        <i x="38" s="1"/>
        <i x="51" s="1"/>
        <i x="33" s="1"/>
        <i x="46" s="1"/>
        <i x="28" s="1"/>
        <i x="42" s="1"/>
        <i x="37" s="1"/>
        <i x="50" s="1"/>
        <i x="32" s="1"/>
        <i x="45" s="1"/>
        <i x="27" s="1"/>
        <i x="40" s="1"/>
        <i x="35" s="1"/>
        <i x="48" s="1"/>
        <i x="3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MPANHA" sourceName="CAMPANHA">
  <pivotTables>
    <pivotTable tabId="3" name="Tabela dinâmica5"/>
    <pivotTable tabId="3" name="Tabela dinâmica1"/>
    <pivotTable tabId="3" name="Tabela dinâmica2"/>
    <pivotTable tabId="3" name="Tabela dinâmica3"/>
    <pivotTable tabId="3" name="Tabela dinâmica6"/>
    <pivotTable tabId="3" name="Tabela dinâmica8"/>
    <pivotTable tabId="3" name="Tabela dinâmica4"/>
    <pivotTable tabId="3" name="Tabela dinâmica7"/>
  </pivotTables>
  <data>
    <tabular pivotCacheId="1" showMissing="0" crossFilter="showItemsWithNoData">
      <items count="36">
        <i x="0" s="1"/>
        <i x="1" s="1"/>
        <i x="2" s="1"/>
        <i x="3" s="1"/>
        <i x="26" s="1"/>
        <i x="4" s="1"/>
        <i x="27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23" s="1"/>
        <i x="24" s="1"/>
        <i x="16" s="1"/>
        <i x="17" s="1"/>
        <i x="18" s="1"/>
        <i x="29" s="1"/>
        <i x="19" s="1"/>
        <i x="28" s="1"/>
        <i x="20" s="1"/>
        <i x="22" s="1"/>
        <i x="21" s="1"/>
        <i x="25" s="1"/>
        <i x="30" s="1"/>
        <i x="33" s="1" nd="1"/>
        <i x="35" s="1" nd="1"/>
        <i x="31" s="1" nd="1"/>
        <i x="34" s="1" nd="1"/>
        <i x="32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Tipo" sourceName="Tipo">
  <pivotTables>
    <pivotTable tabId="3" name="Tabela dinâmica5"/>
    <pivotTable tabId="3" name="Tabela dinâmica1"/>
    <pivotTable tabId="3" name="Tabela dinâmica2"/>
    <pivotTable tabId="3" name="Tabela dinâmica3"/>
    <pivotTable tabId="3" name="Tabela dinâmica6"/>
    <pivotTable tabId="3" name="Tabela dinâmica4"/>
    <pivotTable tabId="3" name="Tabela dinâmica7"/>
    <pivotTable tabId="3" name="Tabela dinâmica8"/>
  </pivotTables>
  <data>
    <tabular pivotCacheId="1">
      <items count="6">
        <i x="3" s="1"/>
        <i x="4" s="1"/>
        <i x="0" s="1"/>
        <i x="1" s="1"/>
        <i x="2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ATA" cache="SegmentaçãodeDados_DATA" caption="DATA" columnCount="2" style="Estilo de Segmentação de Dados 1" rowHeight="241300"/>
  <slicer name="CAMPANHA" cache="SegmentaçãodeDados_CAMPANHA" caption="CAMPANHA" style="Estilo de Segmentação de Dados 1" rowHeight="241300"/>
  <slicer name="Tipo" cache="SegmentaçãodeDados_Tipo" caption="Tipo" style="Estilo de Segmentação de Dados 1" rowHeight="241300"/>
</slicers>
</file>

<file path=xl/tables/table1.xml><?xml version="1.0" encoding="utf-8"?>
<table xmlns="http://schemas.openxmlformats.org/spreadsheetml/2006/main" id="1" name="Tabela1" displayName="Tabela1" ref="A1:I1935" totalsRowShown="0" headerRowDxfId="437" dataDxfId="436">
  <autoFilter ref="A1:I1935"/>
  <tableColumns count="9">
    <tableColumn id="1" name="CUSTO" dataDxfId="435" dataCellStyle="Moeda">
      <calculatedColumnFormula>SUMIFS(TB_CUSTO!$E:$E,TB_CUSTO!$G:$G,BASE_TP_TARIFADO!D2,TB_CUSTO!$B:$B,BASE_TP_TARIFADO!E2)*(F2/60)</calculatedColumnFormula>
    </tableColumn>
    <tableColumn id="2" name="DATA" dataDxfId="434"/>
    <tableColumn id="3" name="CAMPANHA" dataDxfId="433"/>
    <tableColumn id="4" name="ROTA" dataDxfId="432"/>
    <tableColumn id="5" name="Tipo" dataDxfId="431"/>
    <tableColumn id="6" name="TEMPO_TARIFADO" dataDxfId="430"/>
    <tableColumn id="7" name="TP_TARIFADO_EXCEL" dataDxfId="429"/>
    <tableColumn id="8" name="TOTAL_CHAMADAS" dataDxfId="428"/>
    <tableColumn id="9" name="TOTAL_PROMESSAS" dataDxfId="427" dataCellStyle="Moed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microsoft.com/office/2007/relationships/slicer" Target="../slicers/slicer1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VC@" TargetMode="External"/><Relationship Id="rId2" Type="http://schemas.openxmlformats.org/officeDocument/2006/relationships/hyperlink" Target="mailto:VC@" TargetMode="External"/><Relationship Id="rId1" Type="http://schemas.openxmlformats.org/officeDocument/2006/relationships/hyperlink" Target="mailto:VC@" TargetMode="External"/><Relationship Id="rId4" Type="http://schemas.openxmlformats.org/officeDocument/2006/relationships/hyperlink" Target="mailto:VC@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VC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143"/>
  <sheetViews>
    <sheetView showGridLines="0" showRowColHeaders="0" tabSelected="1" zoomScale="70" zoomScaleNormal="70" workbookViewId="0">
      <selection activeCell="B44" sqref="B44"/>
    </sheetView>
  </sheetViews>
  <sheetFormatPr defaultRowHeight="15" x14ac:dyDescent="0.25"/>
  <cols>
    <col min="1" max="1" width="46.42578125" customWidth="1"/>
    <col min="2" max="2" width="45.7109375" bestFit="1" customWidth="1"/>
    <col min="3" max="3" width="22.42578125" bestFit="1" customWidth="1"/>
    <col min="4" max="4" width="11.5703125" bestFit="1" customWidth="1"/>
    <col min="5" max="5" width="27.7109375" bestFit="1" customWidth="1"/>
    <col min="6" max="6" width="15.42578125" customWidth="1"/>
    <col min="7" max="7" width="14.28515625" bestFit="1" customWidth="1"/>
    <col min="8" max="8" width="22.42578125" bestFit="1" customWidth="1"/>
    <col min="9" max="9" width="27.140625" bestFit="1" customWidth="1"/>
    <col min="10" max="10" width="17.140625" customWidth="1"/>
    <col min="11" max="11" width="23.42578125" bestFit="1" customWidth="1"/>
    <col min="12" max="12" width="22.42578125" bestFit="1" customWidth="1"/>
    <col min="13" max="13" width="11.5703125" bestFit="1" customWidth="1"/>
    <col min="14" max="14" width="27.7109375" style="14" bestFit="1" customWidth="1"/>
    <col min="15" max="15" width="9.140625" style="36"/>
    <col min="26" max="26" width="22.42578125" style="20" hidden="1" customWidth="1"/>
    <col min="27" max="27" width="22.5703125" style="25" hidden="1" customWidth="1"/>
    <col min="28" max="28" width="27.7109375" hidden="1" customWidth="1"/>
    <col min="29" max="30" width="11.42578125" hidden="1" customWidth="1"/>
    <col min="31" max="31" width="11.42578125" bestFit="1" customWidth="1"/>
    <col min="32" max="32" width="14.28515625" bestFit="1" customWidth="1"/>
    <col min="33" max="36" width="0" hidden="1" customWidth="1"/>
  </cols>
  <sheetData>
    <row r="2" spans="2:27" ht="26.25" x14ac:dyDescent="0.25">
      <c r="F2" s="3"/>
      <c r="G2" s="3"/>
      <c r="H2" s="3"/>
      <c r="I2" s="3"/>
      <c r="J2" s="3"/>
    </row>
    <row r="3" spans="2:27" ht="33.75" x14ac:dyDescent="0.25">
      <c r="B3" s="41"/>
      <c r="C3" s="41"/>
      <c r="D3" s="41"/>
      <c r="E3" s="41"/>
      <c r="F3" s="41"/>
      <c r="G3" s="41" t="s">
        <v>13</v>
      </c>
      <c r="H3" s="41"/>
      <c r="I3" s="41"/>
      <c r="J3" s="41"/>
      <c r="K3" s="41"/>
      <c r="L3" s="41"/>
      <c r="M3" s="41"/>
      <c r="N3" s="41"/>
    </row>
    <row r="4" spans="2:27" ht="15" customHeight="1" x14ac:dyDescent="0.25">
      <c r="F4" s="3"/>
      <c r="G4" s="3"/>
      <c r="H4" s="3"/>
      <c r="I4" s="3"/>
      <c r="J4" s="3"/>
      <c r="K4" s="3"/>
      <c r="L4" s="3"/>
      <c r="M4" s="3"/>
      <c r="N4" s="3"/>
      <c r="O4" s="39"/>
      <c r="P4" s="3"/>
      <c r="Q4" s="3"/>
    </row>
    <row r="5" spans="2:27" ht="15" customHeight="1" x14ac:dyDescent="0.25">
      <c r="F5" s="3"/>
      <c r="G5" s="3"/>
      <c r="H5" s="3"/>
      <c r="I5" s="3"/>
      <c r="J5" s="3"/>
      <c r="K5" s="3"/>
      <c r="L5" s="3"/>
      <c r="M5" s="3"/>
      <c r="N5" s="3"/>
      <c r="O5" s="39"/>
      <c r="P5" s="3"/>
      <c r="Q5" s="3"/>
    </row>
    <row r="6" spans="2:27" s="2" customFormat="1" ht="15" customHeight="1" x14ac:dyDescent="0.25">
      <c r="F6" s="3"/>
      <c r="G6" s="3"/>
      <c r="H6" s="3"/>
      <c r="I6" s="3"/>
      <c r="J6" s="3"/>
      <c r="K6" s="3"/>
      <c r="L6" s="3"/>
      <c r="M6" s="3"/>
      <c r="N6" s="3"/>
      <c r="O6" s="39"/>
      <c r="P6" s="3"/>
      <c r="Q6" s="3"/>
      <c r="Z6" s="21"/>
      <c r="AA6" s="26"/>
    </row>
    <row r="7" spans="2:27" s="2" customFormat="1" ht="15" customHeight="1" x14ac:dyDescent="0.25">
      <c r="F7" s="3"/>
      <c r="G7" s="3"/>
      <c r="H7" s="3"/>
      <c r="I7" s="3"/>
      <c r="J7" s="3"/>
      <c r="K7" s="3"/>
      <c r="L7" s="3"/>
      <c r="M7" s="3"/>
      <c r="N7" s="3"/>
      <c r="O7" s="39"/>
      <c r="P7" s="3"/>
      <c r="Q7" s="3"/>
      <c r="Z7" s="21"/>
      <c r="AA7" s="26"/>
    </row>
    <row r="8" spans="2:27" ht="15" customHeight="1" x14ac:dyDescent="0.25">
      <c r="F8" s="3"/>
      <c r="G8" s="3"/>
      <c r="H8" s="3"/>
      <c r="I8" s="3"/>
      <c r="J8" s="3"/>
      <c r="K8" s="3"/>
      <c r="L8" s="3"/>
      <c r="M8" s="3"/>
      <c r="N8" s="3"/>
      <c r="O8" s="39"/>
      <c r="P8" s="3"/>
      <c r="Q8" s="3"/>
    </row>
    <row r="9" spans="2:27" ht="15" customHeight="1" x14ac:dyDescent="0.25">
      <c r="F9" s="4"/>
      <c r="G9" s="4"/>
      <c r="H9" s="4"/>
      <c r="I9" s="4"/>
      <c r="J9" s="4"/>
      <c r="K9" s="4"/>
      <c r="L9" s="4"/>
      <c r="M9" s="4"/>
      <c r="N9" s="4"/>
      <c r="O9" s="40"/>
      <c r="P9" s="4"/>
      <c r="Q9" s="4"/>
    </row>
    <row r="10" spans="2:27" ht="15" customHeight="1" x14ac:dyDescent="0.25">
      <c r="F10" s="4"/>
      <c r="G10" s="4"/>
      <c r="H10" s="4"/>
      <c r="I10" s="4"/>
      <c r="J10" s="4"/>
      <c r="K10" s="4"/>
      <c r="L10" s="4"/>
      <c r="M10" s="4"/>
      <c r="N10" s="4"/>
      <c r="O10" s="40"/>
      <c r="P10" s="4"/>
      <c r="Q10" s="4"/>
    </row>
    <row r="11" spans="2:27" ht="15" customHeight="1" x14ac:dyDescent="0.25">
      <c r="F11" s="4"/>
      <c r="G11" s="4"/>
      <c r="H11" s="4"/>
      <c r="I11" s="4"/>
      <c r="J11" s="4"/>
      <c r="K11" s="4"/>
      <c r="L11" s="4"/>
      <c r="M11" s="4"/>
      <c r="N11" s="4"/>
      <c r="O11" s="40"/>
      <c r="P11" s="4"/>
      <c r="Q11" s="4"/>
    </row>
    <row r="12" spans="2:27" ht="15" customHeight="1" x14ac:dyDescent="0.25">
      <c r="F12" s="4"/>
      <c r="G12" s="4"/>
      <c r="H12" s="4"/>
      <c r="I12" s="4"/>
      <c r="J12" s="4"/>
      <c r="K12" s="4"/>
      <c r="L12" s="4"/>
      <c r="M12" s="4"/>
      <c r="N12" s="4"/>
      <c r="O12" s="40"/>
      <c r="P12" s="4"/>
      <c r="Q12" s="4"/>
    </row>
    <row r="13" spans="2:27" ht="15" customHeight="1" x14ac:dyDescent="0.25">
      <c r="F13" s="4"/>
      <c r="G13" s="4"/>
      <c r="H13" s="4"/>
      <c r="I13" s="4"/>
      <c r="J13" s="4"/>
      <c r="K13" s="4"/>
      <c r="L13" s="4"/>
      <c r="M13" s="4"/>
      <c r="N13" s="4"/>
      <c r="O13" s="40"/>
      <c r="P13" s="4"/>
      <c r="Q13" s="4"/>
    </row>
    <row r="14" spans="2:27" ht="15" customHeight="1" x14ac:dyDescent="0.25">
      <c r="F14" s="3"/>
      <c r="G14" s="3"/>
      <c r="H14" s="3"/>
      <c r="I14" s="3"/>
      <c r="J14" s="3"/>
      <c r="K14" s="3"/>
      <c r="L14" s="3"/>
      <c r="M14" s="3"/>
      <c r="N14" s="13"/>
      <c r="O14" s="39"/>
      <c r="P14" s="3"/>
    </row>
    <row r="29" spans="2:28" x14ac:dyDescent="0.25">
      <c r="B29" s="15" t="s">
        <v>48</v>
      </c>
      <c r="C29" s="15" t="s">
        <v>49</v>
      </c>
      <c r="D29" s="16" t="s">
        <v>57</v>
      </c>
      <c r="E29" s="15" t="s">
        <v>53</v>
      </c>
      <c r="G29" s="27" t="s">
        <v>59</v>
      </c>
      <c r="H29" s="27" t="s">
        <v>49</v>
      </c>
      <c r="I29" s="27" t="s">
        <v>58</v>
      </c>
      <c r="K29" s="22" t="s">
        <v>48</v>
      </c>
      <c r="L29" s="27" t="s">
        <v>49</v>
      </c>
      <c r="M29" s="16" t="s">
        <v>54</v>
      </c>
      <c r="N29" s="15" t="s">
        <v>53</v>
      </c>
      <c r="Z29" s="22" t="s">
        <v>55</v>
      </c>
      <c r="AA29" s="27" t="s">
        <v>49</v>
      </c>
      <c r="AB29" s="15" t="s">
        <v>53</v>
      </c>
    </row>
    <row r="30" spans="2:28" x14ac:dyDescent="0.25">
      <c r="B30" s="5" t="s">
        <v>30</v>
      </c>
      <c r="C30" s="44">
        <v>13062.881999999996</v>
      </c>
      <c r="D30" s="9">
        <v>2.2086023733979376E-4</v>
      </c>
      <c r="E30" s="44">
        <v>232087.09999999998</v>
      </c>
      <c r="F30" s="35"/>
      <c r="G30" s="5" t="s">
        <v>3</v>
      </c>
      <c r="H30" s="12">
        <v>604.03000000000009</v>
      </c>
      <c r="I30" s="12">
        <v>7829.5500000000011</v>
      </c>
      <c r="K30" s="23" t="s">
        <v>19</v>
      </c>
      <c r="L30" s="12">
        <v>66899.770500000202</v>
      </c>
      <c r="M30" s="9">
        <v>2.1528493089547704E-4</v>
      </c>
      <c r="N30" s="12">
        <v>3482630.4788999995</v>
      </c>
      <c r="Z30" s="23" t="s">
        <v>84</v>
      </c>
      <c r="AA30" s="28"/>
      <c r="AB30" s="6"/>
    </row>
    <row r="31" spans="2:28" x14ac:dyDescent="0.25">
      <c r="B31" s="5" t="s">
        <v>82</v>
      </c>
      <c r="C31" s="44">
        <v>8053.2235000000019</v>
      </c>
      <c r="D31" s="9">
        <v>2.5247245665785823E-4</v>
      </c>
      <c r="E31" s="44">
        <v>139975.67999999999</v>
      </c>
      <c r="F31" s="35"/>
      <c r="G31" s="5" t="s">
        <v>4</v>
      </c>
      <c r="H31" s="12">
        <v>210.56750000000002</v>
      </c>
      <c r="I31" s="12">
        <v>1436.7699999999998</v>
      </c>
      <c r="K31" s="24" t="s">
        <v>47</v>
      </c>
      <c r="L31" s="47">
        <v>66899.770500000202</v>
      </c>
      <c r="M31" s="18">
        <v>2.1528493089547704E-4</v>
      </c>
      <c r="N31" s="47">
        <v>3482630.4788999995</v>
      </c>
      <c r="Z31" s="23">
        <v>44287</v>
      </c>
      <c r="AA31" s="28">
        <v>3545.462</v>
      </c>
      <c r="AB31" s="6">
        <v>365368.15999999992</v>
      </c>
    </row>
    <row r="32" spans="2:28" x14ac:dyDescent="0.25">
      <c r="B32" s="5" t="s">
        <v>28</v>
      </c>
      <c r="C32" s="44">
        <v>6130.4649999999983</v>
      </c>
      <c r="D32" s="9">
        <v>2.0841043008486824E-4</v>
      </c>
      <c r="E32" s="44">
        <v>265367.75999999989</v>
      </c>
      <c r="F32" s="35"/>
      <c r="G32" s="5" t="s">
        <v>2</v>
      </c>
      <c r="H32" s="12">
        <v>10922.261000000006</v>
      </c>
      <c r="I32" s="12">
        <v>813305.46000000031</v>
      </c>
      <c r="Z32" s="23">
        <v>44288</v>
      </c>
      <c r="AA32" s="28">
        <v>886.69050000000016</v>
      </c>
      <c r="AB32" s="6">
        <v>29712.07</v>
      </c>
    </row>
    <row r="33" spans="2:28" x14ac:dyDescent="0.25">
      <c r="B33" s="5" t="s">
        <v>23</v>
      </c>
      <c r="C33" s="44">
        <v>5051.9479999999958</v>
      </c>
      <c r="D33" s="9">
        <v>1.8733613907662361E-4</v>
      </c>
      <c r="E33" s="44">
        <v>92691.649900000004</v>
      </c>
      <c r="F33" s="35"/>
      <c r="G33" s="5" t="s">
        <v>11</v>
      </c>
      <c r="H33" s="12">
        <v>7554.0150000000012</v>
      </c>
      <c r="I33" s="12">
        <v>315467.1899</v>
      </c>
      <c r="N33"/>
      <c r="Z33" s="23">
        <v>44289</v>
      </c>
      <c r="AA33" s="28">
        <v>1852.8610000000001</v>
      </c>
      <c r="AB33" s="6">
        <v>360696.12000000005</v>
      </c>
    </row>
    <row r="34" spans="2:28" x14ac:dyDescent="0.25">
      <c r="B34" s="5" t="s">
        <v>34</v>
      </c>
      <c r="C34" s="44">
        <v>4827.2889999999998</v>
      </c>
      <c r="D34" s="9">
        <v>1.9250594175162808E-4</v>
      </c>
      <c r="E34" s="44">
        <v>946397.26000000013</v>
      </c>
      <c r="F34" s="35"/>
      <c r="G34" s="5" t="s">
        <v>12</v>
      </c>
      <c r="H34" s="12">
        <v>47608.897000000012</v>
      </c>
      <c r="I34" s="12">
        <v>2344591.5089999977</v>
      </c>
      <c r="N34"/>
      <c r="Z34" s="23">
        <v>44291</v>
      </c>
      <c r="AA34" s="28">
        <v>3810.6515000000009</v>
      </c>
      <c r="AB34" s="6">
        <v>110036.93999999999</v>
      </c>
    </row>
    <row r="35" spans="2:28" x14ac:dyDescent="0.25">
      <c r="B35" s="5" t="s">
        <v>77</v>
      </c>
      <c r="C35" s="44">
        <v>4517.598</v>
      </c>
      <c r="D35" s="9">
        <v>2.4773389254880882E-4</v>
      </c>
      <c r="E35" s="44">
        <v>113658.31899999997</v>
      </c>
      <c r="F35" s="35"/>
      <c r="G35" s="5" t="s">
        <v>84</v>
      </c>
      <c r="H35" s="12"/>
      <c r="I35" s="12"/>
      <c r="Z35" s="23">
        <v>44292</v>
      </c>
      <c r="AA35" s="28">
        <v>3743.3820000000005</v>
      </c>
      <c r="AB35" s="6">
        <v>207857.63990000001</v>
      </c>
    </row>
    <row r="36" spans="2:28" x14ac:dyDescent="0.25">
      <c r="B36" s="5" t="s">
        <v>31</v>
      </c>
      <c r="C36" s="44">
        <v>3370.5070000000014</v>
      </c>
      <c r="D36" s="9">
        <v>2.0977693914988121E-4</v>
      </c>
      <c r="E36" s="44">
        <v>253258.94</v>
      </c>
      <c r="F36" s="35"/>
      <c r="G36" s="17" t="s">
        <v>47</v>
      </c>
      <c r="H36" s="47">
        <v>66899.770500000013</v>
      </c>
      <c r="I36" s="47">
        <v>3482630.4788999981</v>
      </c>
      <c r="Z36" s="23">
        <v>44293</v>
      </c>
      <c r="AA36" s="28">
        <v>3725.3845000000006</v>
      </c>
      <c r="AB36" s="6">
        <v>103893.46</v>
      </c>
    </row>
    <row r="37" spans="2:28" x14ac:dyDescent="0.25">
      <c r="B37" s="5" t="s">
        <v>32</v>
      </c>
      <c r="C37" s="44">
        <v>3362.5849999999987</v>
      </c>
      <c r="D37" s="9">
        <v>1.9934019062910693E-4</v>
      </c>
      <c r="E37" s="44">
        <v>263767.82999999996</v>
      </c>
      <c r="F37" s="35"/>
      <c r="Z37" s="23">
        <v>44294</v>
      </c>
      <c r="AA37" s="28">
        <v>3132.615499999999</v>
      </c>
      <c r="AB37" s="6">
        <v>109566.48999999998</v>
      </c>
    </row>
    <row r="38" spans="2:28" x14ac:dyDescent="0.25">
      <c r="B38" s="5" t="s">
        <v>38</v>
      </c>
      <c r="C38" s="44">
        <v>3295.4809999999998</v>
      </c>
      <c r="D38" s="9">
        <v>2.3222534759557482E-4</v>
      </c>
      <c r="E38" s="44">
        <v>370649.7300000001</v>
      </c>
      <c r="F38" s="35"/>
      <c r="Z38" s="23">
        <v>44295</v>
      </c>
      <c r="AA38" s="28">
        <v>3504.2480000000005</v>
      </c>
      <c r="AB38" s="6">
        <v>179293.27599999998</v>
      </c>
    </row>
    <row r="39" spans="2:28" x14ac:dyDescent="0.25">
      <c r="B39" s="5" t="s">
        <v>29</v>
      </c>
      <c r="C39" s="44">
        <v>3071.1384999999996</v>
      </c>
      <c r="D39" s="9">
        <v>2.1528241955192333E-4</v>
      </c>
      <c r="E39" s="44">
        <v>178618.29000000012</v>
      </c>
      <c r="F39" s="35"/>
      <c r="Z39" s="23">
        <v>44296</v>
      </c>
      <c r="AA39" s="28">
        <v>1691.1930000000002</v>
      </c>
      <c r="AB39" s="6">
        <v>85560.269</v>
      </c>
    </row>
    <row r="40" spans="2:28" x14ac:dyDescent="0.25">
      <c r="B40" s="5" t="s">
        <v>18</v>
      </c>
      <c r="C40" s="44">
        <v>3010.915500000001</v>
      </c>
      <c r="D40" s="9">
        <v>1.9015241212796586E-4</v>
      </c>
      <c r="E40" s="44">
        <v>38974.029999999984</v>
      </c>
      <c r="F40" s="35"/>
      <c r="Z40" s="23">
        <v>44298</v>
      </c>
      <c r="AA40" s="28">
        <v>3446.277000000001</v>
      </c>
      <c r="AB40" s="6">
        <v>129098.86399999999</v>
      </c>
    </row>
    <row r="41" spans="2:28" x14ac:dyDescent="0.25">
      <c r="B41" s="5" t="s">
        <v>24</v>
      </c>
      <c r="C41" s="44">
        <v>2427.6975000000007</v>
      </c>
      <c r="D41" s="9">
        <v>1.9674786279470205E-4</v>
      </c>
      <c r="E41" s="44">
        <v>134310.52999999997</v>
      </c>
      <c r="F41" s="35"/>
      <c r="Z41" s="23">
        <v>44299</v>
      </c>
      <c r="AA41" s="28">
        <v>3298.3324999999986</v>
      </c>
      <c r="AB41" s="6">
        <v>136118.71000000002</v>
      </c>
    </row>
    <row r="42" spans="2:28" x14ac:dyDescent="0.25">
      <c r="B42" s="5" t="s">
        <v>35</v>
      </c>
      <c r="C42" s="44">
        <v>1833.3570000000002</v>
      </c>
      <c r="D42" s="9">
        <v>2.0444933454359963E-4</v>
      </c>
      <c r="E42" s="44">
        <v>37890.050000000003</v>
      </c>
      <c r="F42" s="35"/>
      <c r="Z42" s="23">
        <v>44300</v>
      </c>
      <c r="AA42" s="28">
        <v>3419.982</v>
      </c>
      <c r="AB42" s="6">
        <v>184855.75999999998</v>
      </c>
    </row>
    <row r="43" spans="2:28" x14ac:dyDescent="0.25">
      <c r="B43" s="5" t="s">
        <v>26</v>
      </c>
      <c r="C43" s="44">
        <v>1494.2470000000005</v>
      </c>
      <c r="D43" s="9">
        <v>1.9811521657340283E-4</v>
      </c>
      <c r="E43" s="44">
        <v>86079.340000000011</v>
      </c>
      <c r="F43" s="35"/>
      <c r="Z43" s="23">
        <v>44301</v>
      </c>
      <c r="AA43" s="28">
        <v>3430.8379999999997</v>
      </c>
      <c r="AB43" s="6">
        <v>118469.24999999999</v>
      </c>
    </row>
    <row r="44" spans="2:28" x14ac:dyDescent="0.25">
      <c r="B44" s="5" t="s">
        <v>36</v>
      </c>
      <c r="C44" s="44">
        <v>1120.47</v>
      </c>
      <c r="D44" s="9">
        <v>2.0346418993503115E-4</v>
      </c>
      <c r="E44" s="44">
        <v>70863.72</v>
      </c>
      <c r="F44" s="35"/>
      <c r="Z44" s="23">
        <v>44302</v>
      </c>
      <c r="AA44" s="28">
        <v>2309.5585000000001</v>
      </c>
      <c r="AB44" s="6">
        <v>115913.50000000001</v>
      </c>
    </row>
    <row r="45" spans="2:28" x14ac:dyDescent="0.25">
      <c r="B45" s="5" t="s">
        <v>33</v>
      </c>
      <c r="C45" s="44">
        <v>1019.0210000000004</v>
      </c>
      <c r="D45" s="9">
        <v>2.0485754705220838E-4</v>
      </c>
      <c r="E45" s="44">
        <v>59214.52</v>
      </c>
      <c r="F45" s="35"/>
      <c r="Z45" s="23">
        <v>44303</v>
      </c>
      <c r="AA45" s="28">
        <v>1242.5695000000003</v>
      </c>
      <c r="AB45" s="6">
        <v>59917.789999999994</v>
      </c>
    </row>
    <row r="46" spans="2:28" x14ac:dyDescent="0.25">
      <c r="B46" s="5" t="s">
        <v>37</v>
      </c>
      <c r="C46" s="44">
        <v>292.5470000000002</v>
      </c>
      <c r="D46" s="9">
        <v>2.9389674065599994E-4</v>
      </c>
      <c r="E46" s="44">
        <v>0</v>
      </c>
      <c r="F46" s="35"/>
      <c r="Z46" s="23">
        <v>44305</v>
      </c>
      <c r="AA46" s="28">
        <v>2717.6424999999999</v>
      </c>
      <c r="AB46" s="6">
        <v>156710.37</v>
      </c>
    </row>
    <row r="47" spans="2:28" x14ac:dyDescent="0.25">
      <c r="B47" s="5" t="s">
        <v>40</v>
      </c>
      <c r="C47" s="44">
        <v>217.1049999999999</v>
      </c>
      <c r="D47" s="9">
        <v>2.1123837981407699E-4</v>
      </c>
      <c r="E47" s="44">
        <v>2152.62</v>
      </c>
      <c r="F47" s="35"/>
      <c r="Z47" s="23">
        <v>44306</v>
      </c>
      <c r="AA47" s="28">
        <v>2372.453</v>
      </c>
      <c r="AB47" s="6">
        <v>108318.74999999997</v>
      </c>
    </row>
    <row r="48" spans="2:28" x14ac:dyDescent="0.25">
      <c r="B48" s="5" t="s">
        <v>39</v>
      </c>
      <c r="C48" s="44">
        <v>178.98550000000003</v>
      </c>
      <c r="D48" s="9">
        <v>2.7613075901392493E-4</v>
      </c>
      <c r="E48" s="44">
        <v>702.82999999999993</v>
      </c>
      <c r="F48" s="35"/>
      <c r="Z48" s="23">
        <v>44308</v>
      </c>
      <c r="AA48" s="28">
        <v>2462.6450000000004</v>
      </c>
      <c r="AB48" s="6">
        <v>122333.37</v>
      </c>
    </row>
    <row r="49" spans="2:28" x14ac:dyDescent="0.25">
      <c r="B49" s="5" t="s">
        <v>80</v>
      </c>
      <c r="C49" s="44">
        <v>177.53299999999999</v>
      </c>
      <c r="D49" s="9">
        <v>3.0160481667923126E-4</v>
      </c>
      <c r="E49" s="44">
        <v>36971.25</v>
      </c>
      <c r="F49" s="35"/>
      <c r="Z49" s="23">
        <v>44309</v>
      </c>
      <c r="AA49" s="28">
        <v>933.90699999999981</v>
      </c>
      <c r="AB49" s="6">
        <v>39654.29</v>
      </c>
    </row>
    <row r="50" spans="2:28" x14ac:dyDescent="0.25">
      <c r="B50" s="5" t="s">
        <v>83</v>
      </c>
      <c r="C50" s="44">
        <v>176.89000000000001</v>
      </c>
      <c r="D50" s="9">
        <v>2.6495480385817433E-4</v>
      </c>
      <c r="E50" s="44">
        <v>11919.21</v>
      </c>
      <c r="F50" s="35"/>
      <c r="Z50" s="23">
        <v>44310</v>
      </c>
      <c r="AA50" s="28">
        <v>1186.355</v>
      </c>
      <c r="AB50" s="6">
        <v>71920.290000000008</v>
      </c>
    </row>
    <row r="51" spans="2:28" x14ac:dyDescent="0.25">
      <c r="B51" s="5" t="s">
        <v>27</v>
      </c>
      <c r="C51" s="44">
        <v>108.68900000000002</v>
      </c>
      <c r="D51" s="9">
        <v>1.871757280134459E-4</v>
      </c>
      <c r="E51" s="44">
        <v>837.78000000000009</v>
      </c>
      <c r="F51" s="35"/>
      <c r="Z51" s="23">
        <v>44312</v>
      </c>
      <c r="AA51" s="28">
        <v>3407.058500000001</v>
      </c>
      <c r="AB51" s="6">
        <v>177946.28</v>
      </c>
    </row>
    <row r="52" spans="2:28" x14ac:dyDescent="0.25">
      <c r="B52" s="5" t="s">
        <v>21</v>
      </c>
      <c r="C52" s="44">
        <v>37.678499999999993</v>
      </c>
      <c r="D52" s="9">
        <v>2.3223400827567493E-4</v>
      </c>
      <c r="E52" s="44">
        <v>8452.11</v>
      </c>
      <c r="F52" s="35"/>
      <c r="Z52" s="23">
        <v>44313</v>
      </c>
      <c r="AA52" s="28">
        <v>3277.6180000000004</v>
      </c>
      <c r="AB52" s="6">
        <v>131448.09000000003</v>
      </c>
    </row>
    <row r="53" spans="2:28" x14ac:dyDescent="0.25">
      <c r="B53" s="5" t="s">
        <v>20</v>
      </c>
      <c r="C53" s="44">
        <v>27.252500000000005</v>
      </c>
      <c r="D53" s="9">
        <v>2.0816312636165576E-4</v>
      </c>
      <c r="E53" s="44">
        <v>247.91</v>
      </c>
      <c r="F53" s="35"/>
      <c r="Z53" s="23">
        <v>44314</v>
      </c>
      <c r="AA53" s="28">
        <v>2694.9175000000009</v>
      </c>
      <c r="AB53" s="6">
        <v>136408.57</v>
      </c>
    </row>
    <row r="54" spans="2:28" x14ac:dyDescent="0.25">
      <c r="B54" s="5" t="s">
        <v>22</v>
      </c>
      <c r="C54" s="44">
        <v>19.839500000000012</v>
      </c>
      <c r="D54" s="9">
        <v>2.6136182744348942E-4</v>
      </c>
      <c r="E54" s="44">
        <v>224.96999999999997</v>
      </c>
      <c r="F54" s="35"/>
      <c r="Z54" s="23">
        <v>44315</v>
      </c>
      <c r="AA54" s="28">
        <v>2436.9464999999996</v>
      </c>
      <c r="AB54" s="6">
        <v>122286.66999999998</v>
      </c>
    </row>
    <row r="55" spans="2:28" x14ac:dyDescent="0.25">
      <c r="B55" s="5" t="s">
        <v>25</v>
      </c>
      <c r="C55" s="44">
        <v>8.9725000000000019</v>
      </c>
      <c r="D55" s="9">
        <v>2.3555918017661794E-4</v>
      </c>
      <c r="E55" s="44">
        <v>132744.82</v>
      </c>
      <c r="F55" s="35"/>
      <c r="Z55" s="23">
        <v>44316</v>
      </c>
      <c r="AA55" s="28">
        <v>2370.1819999999993</v>
      </c>
      <c r="AB55" s="6">
        <v>119245.49999999999</v>
      </c>
    </row>
    <row r="56" spans="2:28" x14ac:dyDescent="0.25">
      <c r="B56" s="5" t="s">
        <v>79</v>
      </c>
      <c r="C56" s="44">
        <v>2.5690000000000004</v>
      </c>
      <c r="D56" s="9">
        <v>3.7704772079772081E-4</v>
      </c>
      <c r="E56" s="44">
        <v>504.23</v>
      </c>
      <c r="F56" s="35"/>
      <c r="Z56" s="17" t="s">
        <v>47</v>
      </c>
      <c r="AA56" s="29">
        <v>66899.770500000013</v>
      </c>
      <c r="AB56" s="19">
        <v>3482630.4788999995</v>
      </c>
    </row>
    <row r="57" spans="2:28" x14ac:dyDescent="0.25">
      <c r="B57" s="5" t="s">
        <v>78</v>
      </c>
      <c r="C57" s="44">
        <v>1.8200000000000003</v>
      </c>
      <c r="D57" s="9">
        <v>7.6003086419753078E-4</v>
      </c>
      <c r="E57" s="44">
        <v>3443.25</v>
      </c>
      <c r="F57" s="35"/>
      <c r="Z57"/>
      <c r="AA57"/>
    </row>
    <row r="58" spans="2:28" x14ac:dyDescent="0.25">
      <c r="B58" s="5" t="s">
        <v>81</v>
      </c>
      <c r="C58" s="44">
        <v>1.0640000000000001</v>
      </c>
      <c r="D58" s="9">
        <v>8.6595117845117843E-4</v>
      </c>
      <c r="E58" s="44">
        <v>624.75</v>
      </c>
      <c r="F58" s="35"/>
      <c r="Z58"/>
      <c r="AA58"/>
    </row>
    <row r="59" spans="2:28" x14ac:dyDescent="0.25">
      <c r="B59" s="5" t="s">
        <v>84</v>
      </c>
      <c r="C59" s="44">
        <v>0</v>
      </c>
      <c r="D59" s="9">
        <v>0</v>
      </c>
      <c r="E59" s="44">
        <v>0</v>
      </c>
    </row>
    <row r="60" spans="2:28" s="36" customFormat="1" x14ac:dyDescent="0.25">
      <c r="B60" s="5" t="s">
        <v>76</v>
      </c>
      <c r="C60" s="44">
        <v>0</v>
      </c>
      <c r="D60" s="9">
        <v>6.6909171075837741E-4</v>
      </c>
      <c r="E60" s="44">
        <v>0</v>
      </c>
      <c r="N60" s="37"/>
      <c r="Z60" s="38" t="s">
        <v>55</v>
      </c>
      <c r="AA60" s="38" t="s">
        <v>49</v>
      </c>
    </row>
    <row r="61" spans="2:28" x14ac:dyDescent="0.25">
      <c r="B61" s="17" t="s">
        <v>47</v>
      </c>
      <c r="C61" s="46">
        <v>66899.770500000013</v>
      </c>
      <c r="D61" s="18">
        <v>2.1529030909182284E-4</v>
      </c>
      <c r="E61" s="46">
        <v>3482630.4789000005</v>
      </c>
      <c r="Z61" s="5" t="s">
        <v>19</v>
      </c>
      <c r="AA61" s="28">
        <v>66899.770500000202</v>
      </c>
    </row>
    <row r="62" spans="2:28" x14ac:dyDescent="0.25">
      <c r="E62" s="34"/>
      <c r="Z62" s="17" t="s">
        <v>47</v>
      </c>
      <c r="AA62" s="29">
        <v>66899.770500000202</v>
      </c>
    </row>
    <row r="63" spans="2:28" x14ac:dyDescent="0.25">
      <c r="Z63"/>
      <c r="AA63"/>
    </row>
    <row r="64" spans="2:28" x14ac:dyDescent="0.25">
      <c r="Z64"/>
      <c r="AA64"/>
    </row>
    <row r="65" spans="26:32" x14ac:dyDescent="0.25">
      <c r="Z65"/>
      <c r="AA65"/>
    </row>
    <row r="66" spans="26:32" x14ac:dyDescent="0.25">
      <c r="Z66"/>
      <c r="AA66"/>
    </row>
    <row r="67" spans="26:32" x14ac:dyDescent="0.25">
      <c r="Z67"/>
      <c r="AA67"/>
    </row>
    <row r="68" spans="26:32" x14ac:dyDescent="0.25">
      <c r="Z68" s="15" t="s">
        <v>55</v>
      </c>
      <c r="AA68" s="15" t="s">
        <v>49</v>
      </c>
    </row>
    <row r="69" spans="26:32" x14ac:dyDescent="0.25">
      <c r="Z69" s="5" t="s">
        <v>19</v>
      </c>
      <c r="AA69" s="28">
        <v>66899.770500000202</v>
      </c>
    </row>
    <row r="70" spans="26:32" x14ac:dyDescent="0.25">
      <c r="Z70" s="17" t="s">
        <v>47</v>
      </c>
      <c r="AA70" s="29">
        <v>66899.770500000202</v>
      </c>
    </row>
    <row r="71" spans="26:32" x14ac:dyDescent="0.25">
      <c r="Z71"/>
      <c r="AA71"/>
    </row>
    <row r="72" spans="26:32" x14ac:dyDescent="0.25">
      <c r="Z72"/>
      <c r="AA72"/>
    </row>
    <row r="73" spans="26:32" x14ac:dyDescent="0.25">
      <c r="Z73"/>
      <c r="AA73"/>
    </row>
    <row r="74" spans="26:32" x14ac:dyDescent="0.25">
      <c r="Z74" s="30" t="s">
        <v>49</v>
      </c>
      <c r="AA74" s="30" t="s">
        <v>56</v>
      </c>
      <c r="AB74" s="5"/>
      <c r="AC74" s="5"/>
      <c r="AD74" s="5"/>
      <c r="AE74" s="5"/>
      <c r="AF74" s="5"/>
    </row>
    <row r="75" spans="26:32" x14ac:dyDescent="0.25">
      <c r="Z75" s="15" t="s">
        <v>55</v>
      </c>
      <c r="AA75" s="15" t="s">
        <v>3</v>
      </c>
      <c r="AB75" s="15" t="s">
        <v>4</v>
      </c>
      <c r="AC75" s="15" t="s">
        <v>2</v>
      </c>
      <c r="AD75" s="15" t="s">
        <v>11</v>
      </c>
      <c r="AE75" s="15" t="s">
        <v>12</v>
      </c>
      <c r="AF75" s="15" t="s">
        <v>47</v>
      </c>
    </row>
    <row r="76" spans="26:32" x14ac:dyDescent="0.25">
      <c r="Z76" s="5" t="s">
        <v>19</v>
      </c>
      <c r="AA76" s="32">
        <v>1</v>
      </c>
      <c r="AB76" s="32">
        <v>1</v>
      </c>
      <c r="AC76" s="32">
        <v>1</v>
      </c>
      <c r="AD76" s="32">
        <v>1</v>
      </c>
      <c r="AE76" s="32">
        <v>1</v>
      </c>
      <c r="AF76" s="32">
        <v>1</v>
      </c>
    </row>
    <row r="77" spans="26:32" x14ac:dyDescent="0.25">
      <c r="Z77" s="17" t="s">
        <v>47</v>
      </c>
      <c r="AA77" s="33">
        <v>1</v>
      </c>
      <c r="AB77" s="33">
        <v>1</v>
      </c>
      <c r="AC77" s="33">
        <v>1</v>
      </c>
      <c r="AD77" s="33">
        <v>1</v>
      </c>
      <c r="AE77" s="33">
        <v>1</v>
      </c>
      <c r="AF77" s="33">
        <v>1</v>
      </c>
    </row>
    <row r="78" spans="26:32" x14ac:dyDescent="0.25">
      <c r="Z78"/>
      <c r="AA78"/>
    </row>
    <row r="79" spans="26:32" x14ac:dyDescent="0.25">
      <c r="Z79"/>
      <c r="AA79"/>
    </row>
    <row r="80" spans="26:32" x14ac:dyDescent="0.25">
      <c r="Z80"/>
      <c r="AA80"/>
    </row>
    <row r="81" spans="26:29" x14ac:dyDescent="0.25">
      <c r="Z81"/>
      <c r="AA81"/>
    </row>
    <row r="83" spans="26:29" x14ac:dyDescent="0.25">
      <c r="Z83" s="30" t="s">
        <v>55</v>
      </c>
      <c r="AA83" s="15" t="s">
        <v>49</v>
      </c>
      <c r="AC83" s="31"/>
    </row>
    <row r="84" spans="26:29" x14ac:dyDescent="0.25">
      <c r="Z84" s="5" t="s">
        <v>3</v>
      </c>
      <c r="AA84" s="28">
        <v>604.03000000000009</v>
      </c>
      <c r="AC84" s="31"/>
    </row>
    <row r="85" spans="26:29" x14ac:dyDescent="0.25">
      <c r="Z85" s="5" t="s">
        <v>4</v>
      </c>
      <c r="AA85" s="28">
        <v>210.56750000000002</v>
      </c>
      <c r="AC85" s="31"/>
    </row>
    <row r="86" spans="26:29" x14ac:dyDescent="0.25">
      <c r="Z86" s="5" t="s">
        <v>2</v>
      </c>
      <c r="AA86" s="28">
        <v>10922.261000000006</v>
      </c>
      <c r="AC86" s="31"/>
    </row>
    <row r="87" spans="26:29" x14ac:dyDescent="0.25">
      <c r="Z87" s="5" t="s">
        <v>11</v>
      </c>
      <c r="AA87" s="28">
        <v>7554.0150000000012</v>
      </c>
      <c r="AC87" s="31"/>
    </row>
    <row r="88" spans="26:29" x14ac:dyDescent="0.25">
      <c r="Z88" s="5" t="s">
        <v>12</v>
      </c>
      <c r="AA88" s="28">
        <v>47608.897000000012</v>
      </c>
    </row>
    <row r="89" spans="26:29" x14ac:dyDescent="0.25">
      <c r="Z89" s="5" t="s">
        <v>84</v>
      </c>
      <c r="AA89" s="28"/>
    </row>
    <row r="90" spans="26:29" x14ac:dyDescent="0.25">
      <c r="Z90" s="17" t="s">
        <v>47</v>
      </c>
      <c r="AA90" s="29">
        <v>66899.770500000013</v>
      </c>
    </row>
    <row r="91" spans="26:29" x14ac:dyDescent="0.25">
      <c r="Z91"/>
      <c r="AA91"/>
    </row>
    <row r="92" spans="26:29" x14ac:dyDescent="0.25">
      <c r="Z92"/>
      <c r="AA92"/>
    </row>
    <row r="93" spans="26:29" x14ac:dyDescent="0.25">
      <c r="Z93"/>
      <c r="AA93"/>
    </row>
    <row r="94" spans="26:29" x14ac:dyDescent="0.25">
      <c r="Z94"/>
      <c r="AA94"/>
    </row>
    <row r="95" spans="26:29" x14ac:dyDescent="0.25">
      <c r="Z95"/>
      <c r="AA95"/>
    </row>
    <row r="96" spans="26:29" x14ac:dyDescent="0.25">
      <c r="Z96"/>
      <c r="AA96"/>
    </row>
    <row r="97" spans="26:27" x14ac:dyDescent="0.25">
      <c r="Z97"/>
      <c r="AA97"/>
    </row>
    <row r="98" spans="26:27" x14ac:dyDescent="0.25">
      <c r="Z98"/>
      <c r="AA98"/>
    </row>
    <row r="99" spans="26:27" x14ac:dyDescent="0.25">
      <c r="Z99"/>
      <c r="AA99"/>
    </row>
    <row r="100" spans="26:27" x14ac:dyDescent="0.25">
      <c r="Z100"/>
      <c r="AA100"/>
    </row>
    <row r="101" spans="26:27" x14ac:dyDescent="0.25">
      <c r="Z101"/>
      <c r="AA101"/>
    </row>
    <row r="102" spans="26:27" x14ac:dyDescent="0.25">
      <c r="Z102"/>
      <c r="AA102"/>
    </row>
    <row r="103" spans="26:27" x14ac:dyDescent="0.25">
      <c r="Z103"/>
      <c r="AA103"/>
    </row>
    <row r="104" spans="26:27" x14ac:dyDescent="0.25">
      <c r="Z104"/>
      <c r="AA104"/>
    </row>
    <row r="105" spans="26:27" x14ac:dyDescent="0.25">
      <c r="Z105"/>
      <c r="AA105"/>
    </row>
    <row r="106" spans="26:27" x14ac:dyDescent="0.25">
      <c r="Z106"/>
      <c r="AA106"/>
    </row>
    <row r="107" spans="26:27" x14ac:dyDescent="0.25">
      <c r="Z107"/>
      <c r="AA107"/>
    </row>
    <row r="108" spans="26:27" x14ac:dyDescent="0.25">
      <c r="Z108"/>
      <c r="AA108"/>
    </row>
    <row r="109" spans="26:27" x14ac:dyDescent="0.25">
      <c r="Z109"/>
      <c r="AA109"/>
    </row>
    <row r="110" spans="26:27" x14ac:dyDescent="0.25">
      <c r="Z110"/>
      <c r="AA110"/>
    </row>
    <row r="111" spans="26:27" x14ac:dyDescent="0.25">
      <c r="Z111"/>
      <c r="AA111"/>
    </row>
    <row r="112" spans="26:27" x14ac:dyDescent="0.25">
      <c r="Z112"/>
      <c r="AA112"/>
    </row>
    <row r="113" spans="26:27" x14ac:dyDescent="0.25">
      <c r="Z113"/>
      <c r="AA113"/>
    </row>
    <row r="114" spans="26:27" x14ac:dyDescent="0.25">
      <c r="Z114"/>
      <c r="AA114"/>
    </row>
    <row r="115" spans="26:27" x14ac:dyDescent="0.25">
      <c r="Z115"/>
      <c r="AA115"/>
    </row>
    <row r="116" spans="26:27" x14ac:dyDescent="0.25">
      <c r="Z116"/>
      <c r="AA116"/>
    </row>
    <row r="117" spans="26:27" x14ac:dyDescent="0.25">
      <c r="Z117"/>
      <c r="AA117"/>
    </row>
    <row r="118" spans="26:27" x14ac:dyDescent="0.25">
      <c r="Z118"/>
      <c r="AA118"/>
    </row>
    <row r="119" spans="26:27" x14ac:dyDescent="0.25">
      <c r="Z119"/>
      <c r="AA119"/>
    </row>
    <row r="120" spans="26:27" x14ac:dyDescent="0.25">
      <c r="Z120"/>
      <c r="AA120"/>
    </row>
    <row r="121" spans="26:27" x14ac:dyDescent="0.25">
      <c r="Z121"/>
      <c r="AA121"/>
    </row>
    <row r="122" spans="26:27" x14ac:dyDescent="0.25">
      <c r="Z122"/>
      <c r="AA122"/>
    </row>
    <row r="123" spans="26:27" x14ac:dyDescent="0.25">
      <c r="Z123"/>
      <c r="AA123"/>
    </row>
    <row r="124" spans="26:27" x14ac:dyDescent="0.25">
      <c r="Z124"/>
      <c r="AA124"/>
    </row>
    <row r="125" spans="26:27" x14ac:dyDescent="0.25">
      <c r="Z125"/>
      <c r="AA125"/>
    </row>
    <row r="126" spans="26:27" x14ac:dyDescent="0.25">
      <c r="Z126"/>
      <c r="AA126"/>
    </row>
    <row r="127" spans="26:27" x14ac:dyDescent="0.25">
      <c r="Z127"/>
      <c r="AA127"/>
    </row>
    <row r="128" spans="26:27" x14ac:dyDescent="0.25">
      <c r="Z128"/>
      <c r="AA128"/>
    </row>
    <row r="129" spans="26:27" x14ac:dyDescent="0.25">
      <c r="Z129"/>
      <c r="AA129"/>
    </row>
    <row r="130" spans="26:27" x14ac:dyDescent="0.25">
      <c r="Z130"/>
      <c r="AA130"/>
    </row>
    <row r="131" spans="26:27" x14ac:dyDescent="0.25">
      <c r="Z131"/>
      <c r="AA131"/>
    </row>
    <row r="132" spans="26:27" x14ac:dyDescent="0.25">
      <c r="Z132"/>
      <c r="AA132"/>
    </row>
    <row r="133" spans="26:27" x14ac:dyDescent="0.25">
      <c r="Z133"/>
      <c r="AA133"/>
    </row>
    <row r="134" spans="26:27" x14ac:dyDescent="0.25">
      <c r="Z134"/>
      <c r="AA134"/>
    </row>
    <row r="135" spans="26:27" x14ac:dyDescent="0.25">
      <c r="Z135"/>
      <c r="AA135"/>
    </row>
    <row r="136" spans="26:27" x14ac:dyDescent="0.25">
      <c r="Z136"/>
      <c r="AA136"/>
    </row>
    <row r="137" spans="26:27" x14ac:dyDescent="0.25">
      <c r="Z137"/>
      <c r="AA137"/>
    </row>
    <row r="138" spans="26:27" x14ac:dyDescent="0.25">
      <c r="Z138"/>
      <c r="AA138"/>
    </row>
    <row r="139" spans="26:27" x14ac:dyDescent="0.25">
      <c r="Z139"/>
      <c r="AA139"/>
    </row>
    <row r="140" spans="26:27" x14ac:dyDescent="0.25">
      <c r="Z140"/>
      <c r="AA140"/>
    </row>
    <row r="141" spans="26:27" x14ac:dyDescent="0.25">
      <c r="Z141"/>
      <c r="AA141"/>
    </row>
    <row r="142" spans="26:27" x14ac:dyDescent="0.25">
      <c r="Z142"/>
      <c r="AA142"/>
    </row>
    <row r="143" spans="26:27" x14ac:dyDescent="0.25">
      <c r="Z143"/>
      <c r="AA143"/>
    </row>
  </sheetData>
  <pageMargins left="0.511811024" right="0.511811024" top="0.78740157499999996" bottom="0.78740157499999996" header="0.31496062000000002" footer="0.31496062000000002"/>
  <pageSetup paperSize="9" orientation="portrait" r:id="rId9"/>
  <drawing r:id="rId10"/>
  <extLst>
    <ext xmlns:x14="http://schemas.microsoft.com/office/spreadsheetml/2009/9/main" uri="{A8765BA9-456A-4dab-B4F3-ACF838C121DE}">
      <x14:slicerList>
        <x14:slicer r:id="rId11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5"/>
  <sheetViews>
    <sheetView showGridLines="0" workbookViewId="0">
      <selection activeCell="H20" sqref="H20"/>
    </sheetView>
  </sheetViews>
  <sheetFormatPr defaultRowHeight="15" x14ac:dyDescent="0.25"/>
  <cols>
    <col min="1" max="1" width="15.42578125" style="6" bestFit="1" customWidth="1"/>
    <col min="2" max="2" width="12.28515625" style="5" bestFit="1" customWidth="1"/>
    <col min="3" max="3" width="31.7109375" style="5" bestFit="1" customWidth="1"/>
    <col min="4" max="4" width="17.85546875" style="5" bestFit="1" customWidth="1"/>
    <col min="5" max="5" width="11.140625" style="5" bestFit="1" customWidth="1"/>
    <col min="6" max="6" width="27.7109375" style="5" bestFit="1" customWidth="1"/>
    <col min="7" max="7" width="30" style="11" bestFit="1" customWidth="1"/>
    <col min="8" max="8" width="28.5703125" style="5" bestFit="1" customWidth="1"/>
    <col min="9" max="9" width="29" style="5" bestFit="1" customWidth="1"/>
    <col min="10" max="16384" width="9.140625" style="5"/>
  </cols>
  <sheetData>
    <row r="1" spans="1:9" ht="18.75" x14ac:dyDescent="0.25">
      <c r="A1" s="42" t="s">
        <v>42</v>
      </c>
      <c r="B1" s="7" t="s">
        <v>14</v>
      </c>
      <c r="C1" s="7" t="s">
        <v>15</v>
      </c>
      <c r="D1" s="7" t="s">
        <v>16</v>
      </c>
      <c r="E1" s="7" t="s">
        <v>75</v>
      </c>
      <c r="F1" s="7" t="s">
        <v>17</v>
      </c>
      <c r="G1" s="10" t="s">
        <v>51</v>
      </c>
      <c r="H1" s="7" t="s">
        <v>50</v>
      </c>
      <c r="I1" s="7" t="s">
        <v>52</v>
      </c>
    </row>
    <row r="2" spans="1:9" x14ac:dyDescent="0.25">
      <c r="A2" s="45">
        <f>SUMIFS(TB_CUSTO!$E:$E,TB_CUSTO!$G:$G,BASE_TP_TARIFADO!D2,TB_CUSTO!$B:$B,BASE_TP_TARIFADO!E2)*(F2/60)</f>
        <v>8.6100000000000012</v>
      </c>
      <c r="B2" s="8">
        <v>44287</v>
      </c>
      <c r="C2" s="5" t="s">
        <v>33</v>
      </c>
      <c r="D2" s="5" t="s">
        <v>19</v>
      </c>
      <c r="E2" s="5" t="s">
        <v>2</v>
      </c>
      <c r="F2" s="5">
        <v>7380</v>
      </c>
      <c r="G2" s="11">
        <v>4.7557870370370403E-2</v>
      </c>
      <c r="H2" s="5">
        <v>213</v>
      </c>
      <c r="I2" s="12">
        <v>25.1</v>
      </c>
    </row>
    <row r="3" spans="1:9" x14ac:dyDescent="0.25">
      <c r="A3" s="45">
        <f>SUMIFS(TB_CUSTO!$E:$E,TB_CUSTO!$G:$G,BASE_TP_TARIFADO!D3,TB_CUSTO!$B:$B,BASE_TP_TARIFADO!E3)*(F3/60)</f>
        <v>9.3170000000000002</v>
      </c>
      <c r="B3" s="8">
        <v>44287</v>
      </c>
      <c r="C3" s="5" t="s">
        <v>33</v>
      </c>
      <c r="D3" s="5" t="s">
        <v>19</v>
      </c>
      <c r="E3" s="5" t="s">
        <v>11</v>
      </c>
      <c r="F3" s="5">
        <v>7986</v>
      </c>
      <c r="G3" s="11">
        <v>4.99421296296296E-2</v>
      </c>
      <c r="H3" s="5">
        <v>241</v>
      </c>
      <c r="I3" s="12">
        <v>223.37</v>
      </c>
    </row>
    <row r="4" spans="1:9" x14ac:dyDescent="0.25">
      <c r="A4" s="45">
        <f>SUMIFS(TB_CUSTO!$E:$E,TB_CUSTO!$G:$G,BASE_TP_TARIFADO!D4,TB_CUSTO!$B:$B,BASE_TP_TARIFADO!E4)*(F4/60)</f>
        <v>40.285000000000004</v>
      </c>
      <c r="B4" s="8">
        <v>44287</v>
      </c>
      <c r="C4" s="5" t="s">
        <v>33</v>
      </c>
      <c r="D4" s="5" t="s">
        <v>19</v>
      </c>
      <c r="E4" s="5" t="s">
        <v>12</v>
      </c>
      <c r="F4" s="5">
        <v>34530</v>
      </c>
      <c r="G4" s="11">
        <v>0.22349537037037001</v>
      </c>
      <c r="H4" s="5">
        <v>1031</v>
      </c>
      <c r="I4" s="12">
        <v>2320.6</v>
      </c>
    </row>
    <row r="5" spans="1:9" x14ac:dyDescent="0.25">
      <c r="A5" s="45">
        <f>SUMIFS(TB_CUSTO!$E:$E,TB_CUSTO!$G:$G,BASE_TP_TARIFADO!D5,TB_CUSTO!$B:$B,BASE_TP_TARIFADO!E5)*(F5/60)</f>
        <v>9.4450000000000003</v>
      </c>
      <c r="B5" s="8">
        <v>44287</v>
      </c>
      <c r="C5" s="5" t="s">
        <v>28</v>
      </c>
      <c r="D5" s="5" t="s">
        <v>19</v>
      </c>
      <c r="E5" s="5" t="s">
        <v>3</v>
      </c>
      <c r="F5" s="5">
        <v>22668</v>
      </c>
      <c r="G5" s="11">
        <v>0.15321759259259299</v>
      </c>
      <c r="H5" s="5">
        <v>718</v>
      </c>
      <c r="I5" s="12">
        <v>0</v>
      </c>
    </row>
    <row r="6" spans="1:9" x14ac:dyDescent="0.25">
      <c r="A6" s="45">
        <f>SUMIFS(TB_CUSTO!$E:$E,TB_CUSTO!$G:$G,BASE_TP_TARIFADO!D6,TB_CUSTO!$B:$B,BASE_TP_TARIFADO!E6)*(F6/60)</f>
        <v>2.7050000000000001</v>
      </c>
      <c r="B6" s="8">
        <v>44287</v>
      </c>
      <c r="C6" s="5" t="s">
        <v>28</v>
      </c>
      <c r="D6" s="5" t="s">
        <v>19</v>
      </c>
      <c r="E6" s="5" t="s">
        <v>4</v>
      </c>
      <c r="F6" s="5">
        <v>6492</v>
      </c>
      <c r="G6" s="11">
        <v>5.2141203703703697E-2</v>
      </c>
      <c r="H6" s="5">
        <v>203</v>
      </c>
      <c r="I6" s="12">
        <v>0</v>
      </c>
    </row>
    <row r="7" spans="1:9" x14ac:dyDescent="0.25">
      <c r="A7" s="45">
        <f>SUMIFS(TB_CUSTO!$E:$E,TB_CUSTO!$G:$G,BASE_TP_TARIFADO!D7,TB_CUSTO!$B:$B,BASE_TP_TARIFADO!E7)*(F7/60)</f>
        <v>42.399000000000008</v>
      </c>
      <c r="B7" s="8">
        <v>44287</v>
      </c>
      <c r="C7" s="5" t="s">
        <v>28</v>
      </c>
      <c r="D7" s="5" t="s">
        <v>19</v>
      </c>
      <c r="E7" s="5" t="s">
        <v>2</v>
      </c>
      <c r="F7" s="5">
        <v>36342</v>
      </c>
      <c r="G7" s="11">
        <v>0.22233796296296299</v>
      </c>
      <c r="H7" s="5">
        <v>1086</v>
      </c>
      <c r="I7" s="12">
        <v>4939.1400000000003</v>
      </c>
    </row>
    <row r="8" spans="1:9" x14ac:dyDescent="0.25">
      <c r="A8" s="45">
        <f>SUMIFS(TB_CUSTO!$E:$E,TB_CUSTO!$G:$G,BASE_TP_TARIFADO!D8,TB_CUSTO!$B:$B,BASE_TP_TARIFADO!E8)*(F8/60)</f>
        <v>31.171000000000003</v>
      </c>
      <c r="B8" s="8">
        <v>44287</v>
      </c>
      <c r="C8" s="5" t="s">
        <v>28</v>
      </c>
      <c r="D8" s="5" t="s">
        <v>19</v>
      </c>
      <c r="E8" s="5" t="s">
        <v>11</v>
      </c>
      <c r="F8" s="5">
        <v>26718</v>
      </c>
      <c r="G8" s="11">
        <v>0.166412037037037</v>
      </c>
      <c r="H8" s="5">
        <v>799</v>
      </c>
      <c r="I8" s="12">
        <v>590</v>
      </c>
    </row>
    <row r="9" spans="1:9" x14ac:dyDescent="0.25">
      <c r="A9" s="45">
        <f>SUMIFS(TB_CUSTO!$E:$E,TB_CUSTO!$G:$G,BASE_TP_TARIFADO!D9,TB_CUSTO!$B:$B,BASE_TP_TARIFADO!E9)*(F9/60)</f>
        <v>225.64500000000001</v>
      </c>
      <c r="B9" s="8">
        <v>44287</v>
      </c>
      <c r="C9" s="5" t="s">
        <v>28</v>
      </c>
      <c r="D9" s="5" t="s">
        <v>19</v>
      </c>
      <c r="E9" s="5" t="s">
        <v>12</v>
      </c>
      <c r="F9" s="5">
        <v>193410</v>
      </c>
      <c r="G9" s="11">
        <v>1.2368287037037</v>
      </c>
      <c r="H9" s="5">
        <v>5760</v>
      </c>
      <c r="I9" s="12">
        <v>7067.51</v>
      </c>
    </row>
    <row r="10" spans="1:9" x14ac:dyDescent="0.25">
      <c r="A10" s="45">
        <f>SUMIFS(TB_CUSTO!$E:$E,TB_CUSTO!$G:$G,BASE_TP_TARIFADO!D10,TB_CUSTO!$B:$B,BASE_TP_TARIFADO!E10)*(F10/60)</f>
        <v>7.7275000000000009</v>
      </c>
      <c r="B10" s="8">
        <v>44287</v>
      </c>
      <c r="C10" s="5" t="s">
        <v>23</v>
      </c>
      <c r="D10" s="5" t="s">
        <v>19</v>
      </c>
      <c r="E10" s="5" t="s">
        <v>3</v>
      </c>
      <c r="F10" s="5">
        <v>18546</v>
      </c>
      <c r="G10" s="11">
        <v>0.13593749999999999</v>
      </c>
      <c r="H10" s="5">
        <v>593</v>
      </c>
      <c r="I10" s="12">
        <v>0</v>
      </c>
    </row>
    <row r="11" spans="1:9" x14ac:dyDescent="0.25">
      <c r="A11" s="45">
        <f>SUMIFS(TB_CUSTO!$E:$E,TB_CUSTO!$G:$G,BASE_TP_TARIFADO!D11,TB_CUSTO!$B:$B,BASE_TP_TARIFADO!E11)*(F11/60)</f>
        <v>2.6975000000000002</v>
      </c>
      <c r="B11" s="8">
        <v>44287</v>
      </c>
      <c r="C11" s="5" t="s">
        <v>23</v>
      </c>
      <c r="D11" s="5" t="s">
        <v>19</v>
      </c>
      <c r="E11" s="5" t="s">
        <v>4</v>
      </c>
      <c r="F11" s="5">
        <v>6474</v>
      </c>
      <c r="G11" s="11">
        <v>5.0057870370370398E-2</v>
      </c>
      <c r="H11" s="5">
        <v>207</v>
      </c>
      <c r="I11" s="12">
        <v>0</v>
      </c>
    </row>
    <row r="12" spans="1:9" x14ac:dyDescent="0.25">
      <c r="A12" s="45">
        <f>SUMIFS(TB_CUSTO!$E:$E,TB_CUSTO!$G:$G,BASE_TP_TARIFADO!D12,TB_CUSTO!$B:$B,BASE_TP_TARIFADO!E12)*(F12/60)</f>
        <v>35.511000000000003</v>
      </c>
      <c r="B12" s="8">
        <v>44287</v>
      </c>
      <c r="C12" s="5" t="s">
        <v>23</v>
      </c>
      <c r="D12" s="5" t="s">
        <v>19</v>
      </c>
      <c r="E12" s="5" t="s">
        <v>2</v>
      </c>
      <c r="F12" s="5">
        <v>30438</v>
      </c>
      <c r="G12" s="11">
        <v>0.17394675925925901</v>
      </c>
      <c r="H12" s="5">
        <v>952</v>
      </c>
      <c r="I12" s="12">
        <v>1248.45</v>
      </c>
    </row>
    <row r="13" spans="1:9" x14ac:dyDescent="0.25">
      <c r="A13" s="45">
        <f>SUMIFS(TB_CUSTO!$E:$E,TB_CUSTO!$G:$G,BASE_TP_TARIFADO!D13,TB_CUSTO!$B:$B,BASE_TP_TARIFADO!E13)*(F13/60)</f>
        <v>31.122000000000003</v>
      </c>
      <c r="B13" s="8">
        <v>44287</v>
      </c>
      <c r="C13" s="5" t="s">
        <v>23</v>
      </c>
      <c r="D13" s="5" t="s">
        <v>19</v>
      </c>
      <c r="E13" s="5" t="s">
        <v>11</v>
      </c>
      <c r="F13" s="5">
        <v>26676</v>
      </c>
      <c r="G13" s="11">
        <v>0.15335648148148101</v>
      </c>
      <c r="H13" s="5">
        <v>838</v>
      </c>
      <c r="I13" s="12">
        <v>900</v>
      </c>
    </row>
    <row r="14" spans="1:9" x14ac:dyDescent="0.25">
      <c r="A14" s="45">
        <f>SUMIFS(TB_CUSTO!$E:$E,TB_CUSTO!$G:$G,BASE_TP_TARIFADO!D14,TB_CUSTO!$B:$B,BASE_TP_TARIFADO!E14)*(F14/60)</f>
        <v>177.49200000000002</v>
      </c>
      <c r="B14" s="8">
        <v>44287</v>
      </c>
      <c r="C14" s="5" t="s">
        <v>23</v>
      </c>
      <c r="D14" s="5" t="s">
        <v>19</v>
      </c>
      <c r="E14" s="5" t="s">
        <v>12</v>
      </c>
      <c r="F14" s="5">
        <v>152136</v>
      </c>
      <c r="G14" s="11">
        <v>0.88379629629629597</v>
      </c>
      <c r="H14" s="5">
        <v>4796</v>
      </c>
      <c r="I14" s="12">
        <v>4601.21</v>
      </c>
    </row>
    <row r="15" spans="1:9" x14ac:dyDescent="0.25">
      <c r="A15" s="45">
        <f>SUMIFS(TB_CUSTO!$E:$E,TB_CUSTO!$G:$G,BASE_TP_TARIFADO!D15,TB_CUSTO!$B:$B,BASE_TP_TARIFADO!E15)*(F15/60)</f>
        <v>0.26</v>
      </c>
      <c r="B15" s="8">
        <v>44287</v>
      </c>
      <c r="C15" s="5" t="s">
        <v>37</v>
      </c>
      <c r="D15" s="5" t="s">
        <v>19</v>
      </c>
      <c r="E15" s="5" t="s">
        <v>3</v>
      </c>
      <c r="F15" s="5">
        <v>624</v>
      </c>
      <c r="G15" s="11">
        <v>4.2708333333333296E-3</v>
      </c>
      <c r="H15" s="5">
        <v>19</v>
      </c>
      <c r="I15" s="12">
        <v>0</v>
      </c>
    </row>
    <row r="16" spans="1:9" x14ac:dyDescent="0.25">
      <c r="A16" s="45">
        <f>SUMIFS(TB_CUSTO!$E:$E,TB_CUSTO!$G:$G,BASE_TP_TARIFADO!D16,TB_CUSTO!$B:$B,BASE_TP_TARIFADO!E16)*(F16/60)</f>
        <v>5.5000000000000007E-2</v>
      </c>
      <c r="B16" s="8">
        <v>44287</v>
      </c>
      <c r="C16" s="5" t="s">
        <v>37</v>
      </c>
      <c r="D16" s="5" t="s">
        <v>19</v>
      </c>
      <c r="E16" s="5" t="s">
        <v>4</v>
      </c>
      <c r="F16" s="5">
        <v>132</v>
      </c>
      <c r="G16" s="11">
        <v>1.2962962962962999E-3</v>
      </c>
      <c r="H16" s="5">
        <v>4</v>
      </c>
      <c r="I16" s="12">
        <v>0</v>
      </c>
    </row>
    <row r="17" spans="1:9" x14ac:dyDescent="0.25">
      <c r="A17" s="45">
        <f>SUMIFS(TB_CUSTO!$E:$E,TB_CUSTO!$G:$G,BASE_TP_TARIFADO!D17,TB_CUSTO!$B:$B,BASE_TP_TARIFADO!E17)*(F17/60)</f>
        <v>4.2140000000000004</v>
      </c>
      <c r="B17" s="8">
        <v>44287</v>
      </c>
      <c r="C17" s="5" t="s">
        <v>37</v>
      </c>
      <c r="D17" s="5" t="s">
        <v>19</v>
      </c>
      <c r="E17" s="5" t="s">
        <v>2</v>
      </c>
      <c r="F17" s="5">
        <v>3612</v>
      </c>
      <c r="G17" s="11">
        <v>2.7581018518518501E-2</v>
      </c>
      <c r="H17" s="5">
        <v>100</v>
      </c>
      <c r="I17" s="12">
        <v>0</v>
      </c>
    </row>
    <row r="18" spans="1:9" x14ac:dyDescent="0.25">
      <c r="A18" s="45">
        <f>SUMIFS(TB_CUSTO!$E:$E,TB_CUSTO!$G:$G,BASE_TP_TARIFADO!D18,TB_CUSTO!$B:$B,BASE_TP_TARIFADO!E18)*(F18/60)</f>
        <v>1.6660000000000001</v>
      </c>
      <c r="B18" s="8">
        <v>44287</v>
      </c>
      <c r="C18" s="5" t="s">
        <v>37</v>
      </c>
      <c r="D18" s="5" t="s">
        <v>19</v>
      </c>
      <c r="E18" s="5" t="s">
        <v>11</v>
      </c>
      <c r="F18" s="5">
        <v>1428</v>
      </c>
      <c r="G18" s="11">
        <v>1.1122685185185201E-2</v>
      </c>
      <c r="H18" s="5">
        <v>36</v>
      </c>
      <c r="I18" s="12">
        <v>0</v>
      </c>
    </row>
    <row r="19" spans="1:9" x14ac:dyDescent="0.25">
      <c r="A19" s="45">
        <f>SUMIFS(TB_CUSTO!$E:$E,TB_CUSTO!$G:$G,BASE_TP_TARIFADO!D19,TB_CUSTO!$B:$B,BASE_TP_TARIFADO!E19)*(F19/60)</f>
        <v>10.808000000000002</v>
      </c>
      <c r="B19" s="8">
        <v>44287</v>
      </c>
      <c r="C19" s="5" t="s">
        <v>37</v>
      </c>
      <c r="D19" s="5" t="s">
        <v>19</v>
      </c>
      <c r="E19" s="5" t="s">
        <v>12</v>
      </c>
      <c r="F19" s="5">
        <v>9264</v>
      </c>
      <c r="G19" s="11">
        <v>6.9814814814814802E-2</v>
      </c>
      <c r="H19" s="5">
        <v>258</v>
      </c>
      <c r="I19" s="12">
        <v>0</v>
      </c>
    </row>
    <row r="20" spans="1:9" x14ac:dyDescent="0.25">
      <c r="A20" s="45">
        <f>SUMIFS(TB_CUSTO!$E:$E,TB_CUSTO!$G:$G,BASE_TP_TARIFADO!D20,TB_CUSTO!$B:$B,BASE_TP_TARIFADO!E20)*(F20/60)</f>
        <v>0.27250000000000002</v>
      </c>
      <c r="B20" s="8">
        <v>44287</v>
      </c>
      <c r="C20" s="5" t="s">
        <v>32</v>
      </c>
      <c r="D20" s="5" t="s">
        <v>19</v>
      </c>
      <c r="E20" s="5" t="s">
        <v>3</v>
      </c>
      <c r="F20" s="5">
        <v>654</v>
      </c>
      <c r="G20" s="11">
        <v>4.4675925925925898E-3</v>
      </c>
      <c r="H20" s="5">
        <v>21</v>
      </c>
      <c r="I20" s="12">
        <v>0</v>
      </c>
    </row>
    <row r="21" spans="1:9" x14ac:dyDescent="0.25">
      <c r="A21" s="45">
        <f>SUMIFS(TB_CUSTO!$E:$E,TB_CUSTO!$G:$G,BASE_TP_TARIFADO!D21,TB_CUSTO!$B:$B,BASE_TP_TARIFADO!E21)*(F21/60)</f>
        <v>1.2500000000000001E-2</v>
      </c>
      <c r="B21" s="8">
        <v>44287</v>
      </c>
      <c r="C21" s="5" t="s">
        <v>32</v>
      </c>
      <c r="D21" s="5" t="s">
        <v>19</v>
      </c>
      <c r="E21" s="5" t="s">
        <v>4</v>
      </c>
      <c r="F21" s="5">
        <v>30</v>
      </c>
      <c r="G21" s="11">
        <v>2.6620370370370399E-4</v>
      </c>
      <c r="H21" s="5">
        <v>1</v>
      </c>
      <c r="I21" s="12">
        <v>0</v>
      </c>
    </row>
    <row r="22" spans="1:9" x14ac:dyDescent="0.25">
      <c r="A22" s="45">
        <f>SUMIFS(TB_CUSTO!$E:$E,TB_CUSTO!$G:$G,BASE_TP_TARIFADO!D22,TB_CUSTO!$B:$B,BASE_TP_TARIFADO!E22)*(F22/60)</f>
        <v>23.625000000000004</v>
      </c>
      <c r="B22" s="8">
        <v>44287</v>
      </c>
      <c r="C22" s="5" t="s">
        <v>32</v>
      </c>
      <c r="D22" s="5" t="s">
        <v>19</v>
      </c>
      <c r="E22" s="5" t="s">
        <v>2</v>
      </c>
      <c r="F22" s="5">
        <v>20250</v>
      </c>
      <c r="G22" s="11">
        <v>0.119525462962963</v>
      </c>
      <c r="H22" s="5">
        <v>602</v>
      </c>
      <c r="I22" s="12">
        <v>814.61</v>
      </c>
    </row>
    <row r="23" spans="1:9" x14ac:dyDescent="0.25">
      <c r="A23" s="45">
        <f>SUMIFS(TB_CUSTO!$E:$E,TB_CUSTO!$G:$G,BASE_TP_TARIFADO!D23,TB_CUSTO!$B:$B,BASE_TP_TARIFADO!E23)*(F23/60)</f>
        <v>19.691000000000003</v>
      </c>
      <c r="B23" s="8">
        <v>44287</v>
      </c>
      <c r="C23" s="5" t="s">
        <v>32</v>
      </c>
      <c r="D23" s="5" t="s">
        <v>19</v>
      </c>
      <c r="E23" s="5" t="s">
        <v>11</v>
      </c>
      <c r="F23" s="5">
        <v>16878</v>
      </c>
      <c r="G23" s="11">
        <v>0.101087962962963</v>
      </c>
      <c r="H23" s="5">
        <v>508</v>
      </c>
      <c r="I23" s="12">
        <v>640.65</v>
      </c>
    </row>
    <row r="24" spans="1:9" x14ac:dyDescent="0.25">
      <c r="A24" s="45">
        <f>SUMIFS(TB_CUSTO!$E:$E,TB_CUSTO!$G:$G,BASE_TP_TARIFADO!D24,TB_CUSTO!$B:$B,BASE_TP_TARIFADO!E24)*(F24/60)</f>
        <v>104.47500000000001</v>
      </c>
      <c r="B24" s="8">
        <v>44287</v>
      </c>
      <c r="C24" s="5" t="s">
        <v>32</v>
      </c>
      <c r="D24" s="5" t="s">
        <v>19</v>
      </c>
      <c r="E24" s="5" t="s">
        <v>12</v>
      </c>
      <c r="F24" s="5">
        <v>89550</v>
      </c>
      <c r="G24" s="11">
        <v>0.53325231481481505</v>
      </c>
      <c r="H24" s="5">
        <v>2751</v>
      </c>
      <c r="I24" s="12">
        <v>3793.49</v>
      </c>
    </row>
    <row r="25" spans="1:9" x14ac:dyDescent="0.25">
      <c r="A25" s="45">
        <f>SUMIFS(TB_CUSTO!$E:$E,TB_CUSTO!$G:$G,BASE_TP_TARIFADO!D25,TB_CUSTO!$B:$B,BASE_TP_TARIFADO!E25)*(F25/60)</f>
        <v>6.25E-2</v>
      </c>
      <c r="B25" s="8">
        <v>44287</v>
      </c>
      <c r="C25" s="5" t="s">
        <v>29</v>
      </c>
      <c r="D25" s="5" t="s">
        <v>19</v>
      </c>
      <c r="E25" s="5" t="s">
        <v>3</v>
      </c>
      <c r="F25" s="5">
        <v>150</v>
      </c>
      <c r="G25" s="11">
        <v>1.35416666666667E-3</v>
      </c>
      <c r="H25" s="5">
        <v>5</v>
      </c>
      <c r="I25" s="12">
        <v>0</v>
      </c>
    </row>
    <row r="26" spans="1:9" x14ac:dyDescent="0.25">
      <c r="A26" s="45">
        <f>SUMIFS(TB_CUSTO!$E:$E,TB_CUSTO!$G:$G,BASE_TP_TARIFADO!D26,TB_CUSTO!$B:$B,BASE_TP_TARIFADO!E26)*(F26/60)</f>
        <v>3.5000000000000003E-2</v>
      </c>
      <c r="B26" s="8">
        <v>44287</v>
      </c>
      <c r="C26" s="5" t="s">
        <v>29</v>
      </c>
      <c r="D26" s="5" t="s">
        <v>19</v>
      </c>
      <c r="E26" s="5" t="s">
        <v>2</v>
      </c>
      <c r="F26" s="5">
        <v>30</v>
      </c>
      <c r="G26" s="11">
        <v>2.7546296296296299E-3</v>
      </c>
      <c r="H26" s="5">
        <v>79</v>
      </c>
      <c r="I26" s="12">
        <v>0</v>
      </c>
    </row>
    <row r="27" spans="1:9" x14ac:dyDescent="0.25">
      <c r="A27" s="45">
        <f>SUMIFS(TB_CUSTO!$E:$E,TB_CUSTO!$G:$G,BASE_TP_TARIFADO!D27,TB_CUSTO!$B:$B,BASE_TP_TARIFADO!E27)*(F27/60)</f>
        <v>0</v>
      </c>
      <c r="B27" s="8">
        <v>44287</v>
      </c>
      <c r="C27" s="5" t="s">
        <v>29</v>
      </c>
      <c r="D27" s="5" t="s">
        <v>19</v>
      </c>
      <c r="E27" s="5" t="s">
        <v>11</v>
      </c>
      <c r="F27" s="5">
        <v>0</v>
      </c>
      <c r="G27" s="11">
        <v>2.0833333333333298E-3</v>
      </c>
      <c r="H27" s="5">
        <v>60</v>
      </c>
      <c r="I27" s="12">
        <v>0</v>
      </c>
    </row>
    <row r="28" spans="1:9" x14ac:dyDescent="0.25">
      <c r="A28" s="45">
        <f>SUMIFS(TB_CUSTO!$E:$E,TB_CUSTO!$G:$G,BASE_TP_TARIFADO!D28,TB_CUSTO!$B:$B,BASE_TP_TARIFADO!E28)*(F28/60)</f>
        <v>2.0230000000000001</v>
      </c>
      <c r="B28" s="8">
        <v>44287</v>
      </c>
      <c r="C28" s="5" t="s">
        <v>29</v>
      </c>
      <c r="D28" s="5" t="s">
        <v>19</v>
      </c>
      <c r="E28" s="5" t="s">
        <v>12</v>
      </c>
      <c r="F28" s="5">
        <v>1734</v>
      </c>
      <c r="G28" s="11">
        <v>3.3981481481481501E-2</v>
      </c>
      <c r="H28" s="5">
        <v>647</v>
      </c>
      <c r="I28" s="12">
        <v>332.44</v>
      </c>
    </row>
    <row r="29" spans="1:9" x14ac:dyDescent="0.25">
      <c r="A29" s="45">
        <f>SUMIFS(TB_CUSTO!$E:$E,TB_CUSTO!$G:$G,BASE_TP_TARIFADO!D29,TB_CUSTO!$B:$B,BASE_TP_TARIFADO!E29)*(F29/60)</f>
        <v>13.496000000000002</v>
      </c>
      <c r="B29" s="8">
        <v>44287</v>
      </c>
      <c r="C29" s="5" t="s">
        <v>35</v>
      </c>
      <c r="D29" s="5" t="s">
        <v>19</v>
      </c>
      <c r="E29" s="5" t="s">
        <v>2</v>
      </c>
      <c r="F29" s="5">
        <v>11568</v>
      </c>
      <c r="G29" s="11">
        <v>7.0532407407407405E-2</v>
      </c>
      <c r="H29" s="5">
        <v>359</v>
      </c>
      <c r="I29" s="12">
        <v>234.65</v>
      </c>
    </row>
    <row r="30" spans="1:9" x14ac:dyDescent="0.25">
      <c r="A30" s="45">
        <f>SUMIFS(TB_CUSTO!$E:$E,TB_CUSTO!$G:$G,BASE_TP_TARIFADO!D30,TB_CUSTO!$B:$B,BASE_TP_TARIFADO!E30)*(F30/60)</f>
        <v>13.951000000000002</v>
      </c>
      <c r="B30" s="8">
        <v>44287</v>
      </c>
      <c r="C30" s="5" t="s">
        <v>35</v>
      </c>
      <c r="D30" s="5" t="s">
        <v>19</v>
      </c>
      <c r="E30" s="5" t="s">
        <v>11</v>
      </c>
      <c r="F30" s="5">
        <v>11958</v>
      </c>
      <c r="G30" s="11">
        <v>7.8541666666666704E-2</v>
      </c>
      <c r="H30" s="5">
        <v>353</v>
      </c>
      <c r="I30" s="12">
        <v>311.83999999999997</v>
      </c>
    </row>
    <row r="31" spans="1:9" x14ac:dyDescent="0.25">
      <c r="A31" s="45">
        <f>SUMIFS(TB_CUSTO!$E:$E,TB_CUSTO!$G:$G,BASE_TP_TARIFADO!D31,TB_CUSTO!$B:$B,BASE_TP_TARIFADO!E31)*(F31/60)</f>
        <v>37.401000000000003</v>
      </c>
      <c r="B31" s="8">
        <v>44287</v>
      </c>
      <c r="C31" s="5" t="s">
        <v>35</v>
      </c>
      <c r="D31" s="5" t="s">
        <v>19</v>
      </c>
      <c r="E31" s="5" t="s">
        <v>12</v>
      </c>
      <c r="F31" s="5">
        <v>32058</v>
      </c>
      <c r="G31" s="11">
        <v>0.19005787037037</v>
      </c>
      <c r="H31" s="5">
        <v>1010</v>
      </c>
      <c r="I31" s="12">
        <v>334.09</v>
      </c>
    </row>
    <row r="32" spans="1:9" x14ac:dyDescent="0.25">
      <c r="A32" s="45">
        <f>SUMIFS(TB_CUSTO!$E:$E,TB_CUSTO!$G:$G,BASE_TP_TARIFADO!D32,TB_CUSTO!$B:$B,BASE_TP_TARIFADO!E32)*(F32/60)</f>
        <v>1.1100000000000001</v>
      </c>
      <c r="B32" s="8">
        <v>44287</v>
      </c>
      <c r="C32" s="5" t="s">
        <v>24</v>
      </c>
      <c r="D32" s="5" t="s">
        <v>19</v>
      </c>
      <c r="E32" s="5" t="s">
        <v>3</v>
      </c>
      <c r="F32" s="5">
        <v>2664</v>
      </c>
      <c r="G32" s="11">
        <v>2.1261574074074099E-2</v>
      </c>
      <c r="H32" s="5">
        <v>82</v>
      </c>
      <c r="I32" s="12">
        <v>0</v>
      </c>
    </row>
    <row r="33" spans="1:9" x14ac:dyDescent="0.25">
      <c r="A33" s="45">
        <f>SUMIFS(TB_CUSTO!$E:$E,TB_CUSTO!$G:$G,BASE_TP_TARIFADO!D33,TB_CUSTO!$B:$B,BASE_TP_TARIFADO!E33)*(F33/60)</f>
        <v>0.435</v>
      </c>
      <c r="B33" s="8">
        <v>44287</v>
      </c>
      <c r="C33" s="5" t="s">
        <v>24</v>
      </c>
      <c r="D33" s="5" t="s">
        <v>19</v>
      </c>
      <c r="E33" s="5" t="s">
        <v>4</v>
      </c>
      <c r="F33" s="5">
        <v>1044</v>
      </c>
      <c r="G33" s="11">
        <v>7.0138888888888898E-3</v>
      </c>
      <c r="H33" s="5">
        <v>34</v>
      </c>
      <c r="I33" s="12">
        <v>0</v>
      </c>
    </row>
    <row r="34" spans="1:9" x14ac:dyDescent="0.25">
      <c r="A34" s="45">
        <f>SUMIFS(TB_CUSTO!$E:$E,TB_CUSTO!$G:$G,BASE_TP_TARIFADO!D34,TB_CUSTO!$B:$B,BASE_TP_TARIFADO!E34)*(F34/60)</f>
        <v>27.167000000000005</v>
      </c>
      <c r="B34" s="8">
        <v>44287</v>
      </c>
      <c r="C34" s="5" t="s">
        <v>24</v>
      </c>
      <c r="D34" s="5" t="s">
        <v>19</v>
      </c>
      <c r="E34" s="5" t="s">
        <v>2</v>
      </c>
      <c r="F34" s="5">
        <v>23286</v>
      </c>
      <c r="G34" s="11">
        <v>0.128888888888889</v>
      </c>
      <c r="H34" s="5">
        <v>740</v>
      </c>
      <c r="I34" s="12">
        <v>1314.02</v>
      </c>
    </row>
    <row r="35" spans="1:9" x14ac:dyDescent="0.25">
      <c r="A35" s="45">
        <f>SUMIFS(TB_CUSTO!$E:$E,TB_CUSTO!$G:$G,BASE_TP_TARIFADO!D35,TB_CUSTO!$B:$B,BASE_TP_TARIFADO!E35)*(F35/60)</f>
        <v>19.978000000000002</v>
      </c>
      <c r="B35" s="8">
        <v>44287</v>
      </c>
      <c r="C35" s="5" t="s">
        <v>24</v>
      </c>
      <c r="D35" s="5" t="s">
        <v>19</v>
      </c>
      <c r="E35" s="5" t="s">
        <v>11</v>
      </c>
      <c r="F35" s="5">
        <v>17124</v>
      </c>
      <c r="G35" s="11">
        <v>0.101388888888889</v>
      </c>
      <c r="H35" s="5">
        <v>540</v>
      </c>
      <c r="I35" s="12">
        <v>97.55</v>
      </c>
    </row>
    <row r="36" spans="1:9" x14ac:dyDescent="0.25">
      <c r="A36" s="45">
        <f>SUMIFS(TB_CUSTO!$E:$E,TB_CUSTO!$G:$G,BASE_TP_TARIFADO!D36,TB_CUSTO!$B:$B,BASE_TP_TARIFADO!E36)*(F36/60)</f>
        <v>98.833000000000013</v>
      </c>
      <c r="B36" s="8">
        <v>44287</v>
      </c>
      <c r="C36" s="5" t="s">
        <v>24</v>
      </c>
      <c r="D36" s="5" t="s">
        <v>19</v>
      </c>
      <c r="E36" s="5" t="s">
        <v>12</v>
      </c>
      <c r="F36" s="5">
        <v>84714</v>
      </c>
      <c r="G36" s="11">
        <v>0.49077546296296298</v>
      </c>
      <c r="H36" s="5">
        <v>2693</v>
      </c>
      <c r="I36" s="12">
        <v>4123.59</v>
      </c>
    </row>
    <row r="37" spans="1:9" x14ac:dyDescent="0.25">
      <c r="A37" s="45">
        <f>SUMIFS(TB_CUSTO!$E:$E,TB_CUSTO!$G:$G,BASE_TP_TARIFADO!D37,TB_CUSTO!$B:$B,BASE_TP_TARIFADO!E37)*(F37/60)</f>
        <v>0.995</v>
      </c>
      <c r="B37" s="8">
        <v>44287</v>
      </c>
      <c r="C37" s="5" t="s">
        <v>26</v>
      </c>
      <c r="D37" s="5" t="s">
        <v>19</v>
      </c>
      <c r="E37" s="5" t="s">
        <v>3</v>
      </c>
      <c r="F37" s="5">
        <v>2388</v>
      </c>
      <c r="G37" s="11">
        <v>1.6562500000000001E-2</v>
      </c>
      <c r="H37" s="5">
        <v>78</v>
      </c>
      <c r="I37" s="12">
        <v>0</v>
      </c>
    </row>
    <row r="38" spans="1:9" x14ac:dyDescent="0.25">
      <c r="A38" s="45">
        <f>SUMIFS(TB_CUSTO!$E:$E,TB_CUSTO!$G:$G,BASE_TP_TARIFADO!D38,TB_CUSTO!$B:$B,BASE_TP_TARIFADO!E38)*(F38/60)</f>
        <v>0.3125</v>
      </c>
      <c r="B38" s="8">
        <v>44287</v>
      </c>
      <c r="C38" s="5" t="s">
        <v>26</v>
      </c>
      <c r="D38" s="5" t="s">
        <v>19</v>
      </c>
      <c r="E38" s="5" t="s">
        <v>4</v>
      </c>
      <c r="F38" s="5">
        <v>750</v>
      </c>
      <c r="G38" s="11">
        <v>6.1458333333333304E-3</v>
      </c>
      <c r="H38" s="5">
        <v>24</v>
      </c>
      <c r="I38" s="12">
        <v>0</v>
      </c>
    </row>
    <row r="39" spans="1:9" x14ac:dyDescent="0.25">
      <c r="A39" s="45">
        <f>SUMIFS(TB_CUSTO!$E:$E,TB_CUSTO!$G:$G,BASE_TP_TARIFADO!D39,TB_CUSTO!$B:$B,BASE_TP_TARIFADO!E39)*(F39/60)</f>
        <v>2.8210000000000002</v>
      </c>
      <c r="B39" s="8">
        <v>44287</v>
      </c>
      <c r="C39" s="5" t="s">
        <v>26</v>
      </c>
      <c r="D39" s="5" t="s">
        <v>19</v>
      </c>
      <c r="E39" s="5" t="s">
        <v>2</v>
      </c>
      <c r="F39" s="5">
        <v>2418</v>
      </c>
      <c r="G39" s="11">
        <v>1.41319444444444E-2</v>
      </c>
      <c r="H39" s="5">
        <v>78</v>
      </c>
      <c r="I39" s="12">
        <v>0</v>
      </c>
    </row>
    <row r="40" spans="1:9" x14ac:dyDescent="0.25">
      <c r="A40" s="45">
        <f>SUMIFS(TB_CUSTO!$E:$E,TB_CUSTO!$G:$G,BASE_TP_TARIFADO!D40,TB_CUSTO!$B:$B,BASE_TP_TARIFADO!E40)*(F40/60)</f>
        <v>3.4720000000000004</v>
      </c>
      <c r="B40" s="8">
        <v>44287</v>
      </c>
      <c r="C40" s="5" t="s">
        <v>26</v>
      </c>
      <c r="D40" s="5" t="s">
        <v>19</v>
      </c>
      <c r="E40" s="5" t="s">
        <v>11</v>
      </c>
      <c r="F40" s="5">
        <v>2976</v>
      </c>
      <c r="G40" s="11">
        <v>1.7187500000000001E-2</v>
      </c>
      <c r="H40" s="5">
        <v>95</v>
      </c>
      <c r="I40" s="12">
        <v>0</v>
      </c>
    </row>
    <row r="41" spans="1:9" x14ac:dyDescent="0.25">
      <c r="A41" s="45">
        <f>SUMIFS(TB_CUSTO!$E:$E,TB_CUSTO!$G:$G,BASE_TP_TARIFADO!D41,TB_CUSTO!$B:$B,BASE_TP_TARIFADO!E41)*(F41/60)</f>
        <v>22.484000000000002</v>
      </c>
      <c r="B41" s="8">
        <v>44287</v>
      </c>
      <c r="C41" s="5" t="s">
        <v>26</v>
      </c>
      <c r="D41" s="5" t="s">
        <v>19</v>
      </c>
      <c r="E41" s="5" t="s">
        <v>12</v>
      </c>
      <c r="F41" s="5">
        <v>19272</v>
      </c>
      <c r="G41" s="11">
        <v>0.111273148148148</v>
      </c>
      <c r="H41" s="5">
        <v>609</v>
      </c>
      <c r="I41" s="12">
        <v>6907.68</v>
      </c>
    </row>
    <row r="42" spans="1:9" x14ac:dyDescent="0.25">
      <c r="A42" s="45">
        <f>SUMIFS(TB_CUSTO!$E:$E,TB_CUSTO!$G:$G,BASE_TP_TARIFADO!D42,TB_CUSTO!$B:$B,BASE_TP_TARIFADO!E42)*(F42/60)</f>
        <v>0.96250000000000002</v>
      </c>
      <c r="B42" s="8">
        <v>44287</v>
      </c>
      <c r="C42" s="5" t="s">
        <v>36</v>
      </c>
      <c r="D42" s="5" t="s">
        <v>19</v>
      </c>
      <c r="E42" s="5" t="s">
        <v>3</v>
      </c>
      <c r="F42" s="5">
        <v>2310</v>
      </c>
      <c r="G42" s="11">
        <v>2.0428240740740702E-2</v>
      </c>
      <c r="H42" s="5">
        <v>69</v>
      </c>
      <c r="I42" s="12">
        <v>0</v>
      </c>
    </row>
    <row r="43" spans="1:9" x14ac:dyDescent="0.25">
      <c r="A43" s="45">
        <f>SUMIFS(TB_CUSTO!$E:$E,TB_CUSTO!$G:$G,BASE_TP_TARIFADO!D43,TB_CUSTO!$B:$B,BASE_TP_TARIFADO!E43)*(F43/60)</f>
        <v>0.45250000000000007</v>
      </c>
      <c r="B43" s="8">
        <v>44287</v>
      </c>
      <c r="C43" s="5" t="s">
        <v>36</v>
      </c>
      <c r="D43" s="5" t="s">
        <v>19</v>
      </c>
      <c r="E43" s="5" t="s">
        <v>4</v>
      </c>
      <c r="F43" s="5">
        <v>1086</v>
      </c>
      <c r="G43" s="11">
        <v>8.8425925925925894E-3</v>
      </c>
      <c r="H43" s="5">
        <v>35</v>
      </c>
      <c r="I43" s="12">
        <v>0</v>
      </c>
    </row>
    <row r="44" spans="1:9" x14ac:dyDescent="0.25">
      <c r="A44" s="45">
        <f>SUMIFS(TB_CUSTO!$E:$E,TB_CUSTO!$G:$G,BASE_TP_TARIFADO!D44,TB_CUSTO!$B:$B,BASE_TP_TARIFADO!E44)*(F44/60)</f>
        <v>17.542000000000002</v>
      </c>
      <c r="B44" s="8">
        <v>44287</v>
      </c>
      <c r="C44" s="5" t="s">
        <v>36</v>
      </c>
      <c r="D44" s="5" t="s">
        <v>19</v>
      </c>
      <c r="E44" s="5" t="s">
        <v>2</v>
      </c>
      <c r="F44" s="5">
        <v>15036</v>
      </c>
      <c r="G44" s="11">
        <v>8.7361111111111098E-2</v>
      </c>
      <c r="H44" s="5">
        <v>473</v>
      </c>
      <c r="I44" s="12">
        <v>510.41</v>
      </c>
    </row>
    <row r="45" spans="1:9" x14ac:dyDescent="0.25">
      <c r="A45" s="45">
        <f>SUMIFS(TB_CUSTO!$E:$E,TB_CUSTO!$G:$G,BASE_TP_TARIFADO!D45,TB_CUSTO!$B:$B,BASE_TP_TARIFADO!E45)*(F45/60)</f>
        <v>13.874000000000001</v>
      </c>
      <c r="B45" s="8">
        <v>44287</v>
      </c>
      <c r="C45" s="5" t="s">
        <v>36</v>
      </c>
      <c r="D45" s="5" t="s">
        <v>19</v>
      </c>
      <c r="E45" s="5" t="s">
        <v>11</v>
      </c>
      <c r="F45" s="5">
        <v>11892</v>
      </c>
      <c r="G45" s="11">
        <v>7.2708333333333305E-2</v>
      </c>
      <c r="H45" s="5">
        <v>360</v>
      </c>
      <c r="I45" s="12">
        <v>1195.29</v>
      </c>
    </row>
    <row r="46" spans="1:9" x14ac:dyDescent="0.25">
      <c r="A46" s="45">
        <f>SUMIFS(TB_CUSTO!$E:$E,TB_CUSTO!$G:$G,BASE_TP_TARIFADO!D46,TB_CUSTO!$B:$B,BASE_TP_TARIFADO!E46)*(F46/60)</f>
        <v>66.311000000000007</v>
      </c>
      <c r="B46" s="8">
        <v>44287</v>
      </c>
      <c r="C46" s="5" t="s">
        <v>36</v>
      </c>
      <c r="D46" s="5" t="s">
        <v>19</v>
      </c>
      <c r="E46" s="5" t="s">
        <v>12</v>
      </c>
      <c r="F46" s="5">
        <v>56838</v>
      </c>
      <c r="G46" s="11">
        <v>0.34828703703703701</v>
      </c>
      <c r="H46" s="5">
        <v>1762</v>
      </c>
      <c r="I46" s="12">
        <v>3402.63</v>
      </c>
    </row>
    <row r="47" spans="1:9" x14ac:dyDescent="0.25">
      <c r="A47" s="45">
        <f>SUMIFS(TB_CUSTO!$E:$E,TB_CUSTO!$G:$G,BASE_TP_TARIFADO!D47,TB_CUSTO!$B:$B,BASE_TP_TARIFADO!E47)*(F47/60)</f>
        <v>0.14750000000000002</v>
      </c>
      <c r="B47" s="8">
        <v>44287</v>
      </c>
      <c r="C47" s="5" t="s">
        <v>21</v>
      </c>
      <c r="D47" s="5" t="s">
        <v>19</v>
      </c>
      <c r="E47" s="5" t="s">
        <v>3</v>
      </c>
      <c r="F47" s="5">
        <v>354</v>
      </c>
      <c r="G47" s="11">
        <v>2.5810185185185198E-3</v>
      </c>
      <c r="H47" s="5">
        <v>11</v>
      </c>
      <c r="I47" s="12">
        <v>0</v>
      </c>
    </row>
    <row r="48" spans="1:9" x14ac:dyDescent="0.25">
      <c r="A48" s="45">
        <f>SUMIFS(TB_CUSTO!$E:$E,TB_CUSTO!$G:$G,BASE_TP_TARIFADO!D48,TB_CUSTO!$B:$B,BASE_TP_TARIFADO!E48)*(F48/60)</f>
        <v>0.1</v>
      </c>
      <c r="B48" s="8">
        <v>44287</v>
      </c>
      <c r="C48" s="5" t="s">
        <v>21</v>
      </c>
      <c r="D48" s="5" t="s">
        <v>19</v>
      </c>
      <c r="E48" s="5" t="s">
        <v>4</v>
      </c>
      <c r="F48" s="5">
        <v>240</v>
      </c>
      <c r="G48" s="11">
        <v>2.1875000000000002E-3</v>
      </c>
      <c r="H48" s="5">
        <v>8</v>
      </c>
      <c r="I48" s="12">
        <v>0</v>
      </c>
    </row>
    <row r="49" spans="1:9" x14ac:dyDescent="0.25">
      <c r="A49" s="45">
        <f>SUMIFS(TB_CUSTO!$E:$E,TB_CUSTO!$G:$G,BASE_TP_TARIFADO!D49,TB_CUSTO!$B:$B,BASE_TP_TARIFADO!E49)*(F49/60)</f>
        <v>0.49000000000000005</v>
      </c>
      <c r="B49" s="8">
        <v>44287</v>
      </c>
      <c r="C49" s="5" t="s">
        <v>21</v>
      </c>
      <c r="D49" s="5" t="s">
        <v>19</v>
      </c>
      <c r="E49" s="5" t="s">
        <v>2</v>
      </c>
      <c r="F49" s="5">
        <v>420</v>
      </c>
      <c r="G49" s="11">
        <v>1.6782407407407399E-3</v>
      </c>
      <c r="H49" s="5">
        <v>14</v>
      </c>
      <c r="I49" s="12">
        <v>0</v>
      </c>
    </row>
    <row r="50" spans="1:9" x14ac:dyDescent="0.25">
      <c r="A50" s="45">
        <f>SUMIFS(TB_CUSTO!$E:$E,TB_CUSTO!$G:$G,BASE_TP_TARIFADO!D50,TB_CUSTO!$B:$B,BASE_TP_TARIFADO!E50)*(F50/60)</f>
        <v>0.56700000000000006</v>
      </c>
      <c r="B50" s="8">
        <v>44287</v>
      </c>
      <c r="C50" s="5" t="s">
        <v>21</v>
      </c>
      <c r="D50" s="5" t="s">
        <v>19</v>
      </c>
      <c r="E50" s="5" t="s">
        <v>11</v>
      </c>
      <c r="F50" s="5">
        <v>486</v>
      </c>
      <c r="G50" s="11">
        <v>3.10185185185185E-3</v>
      </c>
      <c r="H50" s="5">
        <v>16</v>
      </c>
      <c r="I50" s="12">
        <v>0</v>
      </c>
    </row>
    <row r="51" spans="1:9" x14ac:dyDescent="0.25">
      <c r="A51" s="45">
        <f>SUMIFS(TB_CUSTO!$E:$E,TB_CUSTO!$G:$G,BASE_TP_TARIFADO!D51,TB_CUSTO!$B:$B,BASE_TP_TARIFADO!E51)*(F51/60)</f>
        <v>1.0080000000000002</v>
      </c>
      <c r="B51" s="8">
        <v>44287</v>
      </c>
      <c r="C51" s="5" t="s">
        <v>21</v>
      </c>
      <c r="D51" s="5" t="s">
        <v>19</v>
      </c>
      <c r="E51" s="5" t="s">
        <v>12</v>
      </c>
      <c r="F51" s="5">
        <v>864</v>
      </c>
      <c r="G51" s="11">
        <v>5.60185185185185E-3</v>
      </c>
      <c r="H51" s="5">
        <v>28</v>
      </c>
      <c r="I51" s="12">
        <v>0</v>
      </c>
    </row>
    <row r="52" spans="1:9" x14ac:dyDescent="0.25">
      <c r="A52" s="45">
        <f>SUMIFS(TB_CUSTO!$E:$E,TB_CUSTO!$G:$G,BASE_TP_TARIFADO!D52,TB_CUSTO!$B:$B,BASE_TP_TARIFADO!E52)*(F52/60)</f>
        <v>2.2625000000000002</v>
      </c>
      <c r="B52" s="8">
        <v>44287</v>
      </c>
      <c r="C52" s="5" t="s">
        <v>34</v>
      </c>
      <c r="D52" s="5" t="s">
        <v>19</v>
      </c>
      <c r="E52" s="5" t="s">
        <v>3</v>
      </c>
      <c r="F52" s="5">
        <v>5430</v>
      </c>
      <c r="G52" s="11">
        <v>3.8900462962962998E-2</v>
      </c>
      <c r="H52" s="5">
        <v>176</v>
      </c>
      <c r="I52" s="12">
        <v>0</v>
      </c>
    </row>
    <row r="53" spans="1:9" x14ac:dyDescent="0.25">
      <c r="A53" s="45">
        <f>SUMIFS(TB_CUSTO!$E:$E,TB_CUSTO!$G:$G,BASE_TP_TARIFADO!D53,TB_CUSTO!$B:$B,BASE_TP_TARIFADO!E53)*(F53/60)</f>
        <v>0.91500000000000004</v>
      </c>
      <c r="B53" s="8">
        <v>44287</v>
      </c>
      <c r="C53" s="5" t="s">
        <v>34</v>
      </c>
      <c r="D53" s="5" t="s">
        <v>19</v>
      </c>
      <c r="E53" s="5" t="s">
        <v>4</v>
      </c>
      <c r="F53" s="5">
        <v>2196</v>
      </c>
      <c r="G53" s="11">
        <v>1.6979166666666701E-2</v>
      </c>
      <c r="H53" s="5">
        <v>70</v>
      </c>
      <c r="I53" s="12">
        <v>0</v>
      </c>
    </row>
    <row r="54" spans="1:9" x14ac:dyDescent="0.25">
      <c r="A54" s="45">
        <f>SUMIFS(TB_CUSTO!$E:$E,TB_CUSTO!$G:$G,BASE_TP_TARIFADO!D54,TB_CUSTO!$B:$B,BASE_TP_TARIFADO!E54)*(F54/60)</f>
        <v>50.246000000000002</v>
      </c>
      <c r="B54" s="8">
        <v>44287</v>
      </c>
      <c r="C54" s="5" t="s">
        <v>34</v>
      </c>
      <c r="D54" s="5" t="s">
        <v>19</v>
      </c>
      <c r="E54" s="5" t="s">
        <v>2</v>
      </c>
      <c r="F54" s="5">
        <v>43068</v>
      </c>
      <c r="G54" s="11">
        <v>0.25876157407407402</v>
      </c>
      <c r="H54" s="5">
        <v>1314</v>
      </c>
      <c r="I54" s="12">
        <v>132293.82999999999</v>
      </c>
    </row>
    <row r="55" spans="1:9" x14ac:dyDescent="0.25">
      <c r="A55" s="45">
        <f>SUMIFS(TB_CUSTO!$E:$E,TB_CUSTO!$G:$G,BASE_TP_TARIFADO!D55,TB_CUSTO!$B:$B,BASE_TP_TARIFADO!E55)*(F55/60)</f>
        <v>23.310000000000002</v>
      </c>
      <c r="B55" s="8">
        <v>44287</v>
      </c>
      <c r="C55" s="5" t="s">
        <v>34</v>
      </c>
      <c r="D55" s="5" t="s">
        <v>19</v>
      </c>
      <c r="E55" s="5" t="s">
        <v>11</v>
      </c>
      <c r="F55" s="5">
        <v>19980</v>
      </c>
      <c r="G55" s="11">
        <v>0.11505787037037001</v>
      </c>
      <c r="H55" s="5">
        <v>626</v>
      </c>
      <c r="I55" s="12">
        <v>923.48</v>
      </c>
    </row>
    <row r="56" spans="1:9" x14ac:dyDescent="0.25">
      <c r="A56" s="45">
        <f>SUMIFS(TB_CUSTO!$E:$E,TB_CUSTO!$G:$G,BASE_TP_TARIFADO!D56,TB_CUSTO!$B:$B,BASE_TP_TARIFADO!E56)*(F56/60)</f>
        <v>124.467</v>
      </c>
      <c r="B56" s="8">
        <v>44287</v>
      </c>
      <c r="C56" s="5" t="s">
        <v>34</v>
      </c>
      <c r="D56" s="5" t="s">
        <v>19</v>
      </c>
      <c r="E56" s="5" t="s">
        <v>12</v>
      </c>
      <c r="F56" s="5">
        <v>106686</v>
      </c>
      <c r="G56" s="11">
        <v>0.64115740740740701</v>
      </c>
      <c r="H56" s="5">
        <v>3359</v>
      </c>
      <c r="I56" s="12">
        <v>1620.11</v>
      </c>
    </row>
    <row r="57" spans="1:9" x14ac:dyDescent="0.25">
      <c r="A57" s="45">
        <f>SUMIFS(TB_CUSTO!$E:$E,TB_CUSTO!$G:$G,BASE_TP_TARIFADO!D57,TB_CUSTO!$B:$B,BASE_TP_TARIFADO!E57)*(F57/60)</f>
        <v>1.37</v>
      </c>
      <c r="B57" s="8">
        <v>44287</v>
      </c>
      <c r="C57" s="5" t="s">
        <v>20</v>
      </c>
      <c r="D57" s="5" t="s">
        <v>19</v>
      </c>
      <c r="E57" s="5" t="s">
        <v>3</v>
      </c>
      <c r="F57" s="5">
        <v>3288</v>
      </c>
      <c r="G57" s="11">
        <v>2.53240740740741E-2</v>
      </c>
      <c r="H57" s="5">
        <v>105</v>
      </c>
      <c r="I57" s="12">
        <v>0</v>
      </c>
    </row>
    <row r="58" spans="1:9" x14ac:dyDescent="0.25">
      <c r="A58" s="45">
        <f>SUMIFS(TB_CUSTO!$E:$E,TB_CUSTO!$G:$G,BASE_TP_TARIFADO!D58,TB_CUSTO!$B:$B,BASE_TP_TARIFADO!E58)*(F58/60)</f>
        <v>0.50750000000000006</v>
      </c>
      <c r="B58" s="8">
        <v>44287</v>
      </c>
      <c r="C58" s="5" t="s">
        <v>20</v>
      </c>
      <c r="D58" s="5" t="s">
        <v>19</v>
      </c>
      <c r="E58" s="5" t="s">
        <v>4</v>
      </c>
      <c r="F58" s="5">
        <v>1218</v>
      </c>
      <c r="G58" s="11">
        <v>1.03587962962963E-2</v>
      </c>
      <c r="H58" s="5">
        <v>37</v>
      </c>
      <c r="I58" s="12">
        <v>0</v>
      </c>
    </row>
    <row r="59" spans="1:9" x14ac:dyDescent="0.25">
      <c r="A59" s="45">
        <f>SUMIFS(TB_CUSTO!$E:$E,TB_CUSTO!$G:$G,BASE_TP_TARIFADO!D59,TB_CUSTO!$B:$B,BASE_TP_TARIFADO!E59)*(F59/60)</f>
        <v>5.5790000000000006</v>
      </c>
      <c r="B59" s="8">
        <v>44287</v>
      </c>
      <c r="C59" s="5" t="s">
        <v>20</v>
      </c>
      <c r="D59" s="5" t="s">
        <v>19</v>
      </c>
      <c r="E59" s="5" t="s">
        <v>2</v>
      </c>
      <c r="F59" s="5">
        <v>4782</v>
      </c>
      <c r="G59" s="11">
        <v>3.1307870370370403E-2</v>
      </c>
      <c r="H59" s="5">
        <v>138</v>
      </c>
      <c r="I59" s="12">
        <v>227.67</v>
      </c>
    </row>
    <row r="60" spans="1:9" x14ac:dyDescent="0.25">
      <c r="A60" s="45">
        <f>SUMIFS(TB_CUSTO!$E:$E,TB_CUSTO!$G:$G,BASE_TP_TARIFADO!D60,TB_CUSTO!$B:$B,BASE_TP_TARIFADO!E60)*(F60/60)</f>
        <v>3.2340000000000004</v>
      </c>
      <c r="B60" s="8">
        <v>44287</v>
      </c>
      <c r="C60" s="5" t="s">
        <v>20</v>
      </c>
      <c r="D60" s="5" t="s">
        <v>19</v>
      </c>
      <c r="E60" s="5" t="s">
        <v>11</v>
      </c>
      <c r="F60" s="5">
        <v>2772</v>
      </c>
      <c r="G60" s="11">
        <v>1.6585648148148099E-2</v>
      </c>
      <c r="H60" s="5">
        <v>88</v>
      </c>
      <c r="I60" s="12">
        <v>0</v>
      </c>
    </row>
    <row r="61" spans="1:9" x14ac:dyDescent="0.25">
      <c r="A61" s="45">
        <f>SUMIFS(TB_CUSTO!$E:$E,TB_CUSTO!$G:$G,BASE_TP_TARIFADO!D61,TB_CUSTO!$B:$B,BASE_TP_TARIFADO!E61)*(F61/60)</f>
        <v>16.443000000000001</v>
      </c>
      <c r="B61" s="8">
        <v>44287</v>
      </c>
      <c r="C61" s="5" t="s">
        <v>20</v>
      </c>
      <c r="D61" s="5" t="s">
        <v>19</v>
      </c>
      <c r="E61" s="5" t="s">
        <v>12</v>
      </c>
      <c r="F61" s="5">
        <v>14094</v>
      </c>
      <c r="G61" s="11">
        <v>8.51157407407407E-2</v>
      </c>
      <c r="H61" s="5">
        <v>447</v>
      </c>
      <c r="I61" s="12">
        <v>0</v>
      </c>
    </row>
    <row r="62" spans="1:9" x14ac:dyDescent="0.25">
      <c r="A62" s="45">
        <f>SUMIFS(TB_CUSTO!$E:$E,TB_CUSTO!$G:$G,BASE_TP_TARIFADO!D62,TB_CUSTO!$B:$B,BASE_TP_TARIFADO!E62)*(F62/60)</f>
        <v>0.16250000000000001</v>
      </c>
      <c r="B62" s="8">
        <v>44287</v>
      </c>
      <c r="C62" s="5" t="s">
        <v>25</v>
      </c>
      <c r="D62" s="5" t="s">
        <v>19</v>
      </c>
      <c r="E62" s="5" t="s">
        <v>3</v>
      </c>
      <c r="F62" s="5">
        <v>390</v>
      </c>
      <c r="G62" s="11">
        <v>2.4768518518518499E-3</v>
      </c>
      <c r="H62" s="5">
        <v>13</v>
      </c>
      <c r="I62" s="12">
        <v>0</v>
      </c>
    </row>
    <row r="63" spans="1:9" x14ac:dyDescent="0.25">
      <c r="A63" s="45">
        <f>SUMIFS(TB_CUSTO!$E:$E,TB_CUSTO!$G:$G,BASE_TP_TARIFADO!D63,TB_CUSTO!$B:$B,BASE_TP_TARIFADO!E63)*(F63/60)</f>
        <v>0.05</v>
      </c>
      <c r="B63" s="8">
        <v>44287</v>
      </c>
      <c r="C63" s="5" t="s">
        <v>25</v>
      </c>
      <c r="D63" s="5" t="s">
        <v>19</v>
      </c>
      <c r="E63" s="5" t="s">
        <v>4</v>
      </c>
      <c r="F63" s="5">
        <v>120</v>
      </c>
      <c r="G63" s="11">
        <v>7.7546296296296304E-4</v>
      </c>
      <c r="H63" s="5">
        <v>4</v>
      </c>
      <c r="I63" s="12">
        <v>0</v>
      </c>
    </row>
    <row r="64" spans="1:9" x14ac:dyDescent="0.25">
      <c r="A64" s="45">
        <f>SUMIFS(TB_CUSTO!$E:$E,TB_CUSTO!$G:$G,BASE_TP_TARIFADO!D64,TB_CUSTO!$B:$B,BASE_TP_TARIFADO!E64)*(F64/60)</f>
        <v>0.18900000000000003</v>
      </c>
      <c r="B64" s="8">
        <v>44287</v>
      </c>
      <c r="C64" s="5" t="s">
        <v>25</v>
      </c>
      <c r="D64" s="5" t="s">
        <v>19</v>
      </c>
      <c r="E64" s="5" t="s">
        <v>2</v>
      </c>
      <c r="F64" s="5">
        <v>162</v>
      </c>
      <c r="G64" s="11">
        <v>1.4236111111111101E-3</v>
      </c>
      <c r="H64" s="5">
        <v>4</v>
      </c>
      <c r="I64" s="12">
        <v>131125.20000000001</v>
      </c>
    </row>
    <row r="65" spans="1:9" x14ac:dyDescent="0.25">
      <c r="A65" s="45">
        <f>SUMIFS(TB_CUSTO!$E:$E,TB_CUSTO!$G:$G,BASE_TP_TARIFADO!D65,TB_CUSTO!$B:$B,BASE_TP_TARIFADO!E65)*(F65/60)</f>
        <v>0.17500000000000002</v>
      </c>
      <c r="B65" s="8">
        <v>44287</v>
      </c>
      <c r="C65" s="5" t="s">
        <v>25</v>
      </c>
      <c r="D65" s="5" t="s">
        <v>19</v>
      </c>
      <c r="E65" s="5" t="s">
        <v>11</v>
      </c>
      <c r="F65" s="5">
        <v>150</v>
      </c>
      <c r="G65" s="11">
        <v>6.7129629629629603E-4</v>
      </c>
      <c r="H65" s="5">
        <v>5</v>
      </c>
      <c r="I65" s="12">
        <v>0</v>
      </c>
    </row>
    <row r="66" spans="1:9" x14ac:dyDescent="0.25">
      <c r="A66" s="45">
        <f>SUMIFS(TB_CUSTO!$E:$E,TB_CUSTO!$G:$G,BASE_TP_TARIFADO!D66,TB_CUSTO!$B:$B,BASE_TP_TARIFADO!E66)*(F66/60)</f>
        <v>0.12600000000000003</v>
      </c>
      <c r="B66" s="8">
        <v>44287</v>
      </c>
      <c r="C66" s="5" t="s">
        <v>25</v>
      </c>
      <c r="D66" s="5" t="s">
        <v>19</v>
      </c>
      <c r="E66" s="5" t="s">
        <v>12</v>
      </c>
      <c r="F66" s="5">
        <v>108</v>
      </c>
      <c r="G66" s="11">
        <v>8.7962962962963005E-4</v>
      </c>
      <c r="H66" s="5">
        <v>3</v>
      </c>
      <c r="I66" s="12">
        <v>0</v>
      </c>
    </row>
    <row r="67" spans="1:9" x14ac:dyDescent="0.25">
      <c r="A67" s="45">
        <f>SUMIFS(TB_CUSTO!$E:$E,TB_CUSTO!$G:$G,BASE_TP_TARIFADO!D67,TB_CUSTO!$B:$B,BASE_TP_TARIFADO!E67)*(F67/60)</f>
        <v>0.29249999999999998</v>
      </c>
      <c r="B67" s="8">
        <v>44287</v>
      </c>
      <c r="C67" s="5" t="s">
        <v>22</v>
      </c>
      <c r="D67" s="5" t="s">
        <v>19</v>
      </c>
      <c r="E67" s="5" t="s">
        <v>3</v>
      </c>
      <c r="F67" s="5">
        <v>702</v>
      </c>
      <c r="G67" s="11">
        <v>3.8310185185185201E-3</v>
      </c>
      <c r="H67" s="5">
        <v>23</v>
      </c>
      <c r="I67" s="12">
        <v>0</v>
      </c>
    </row>
    <row r="68" spans="1:9" x14ac:dyDescent="0.25">
      <c r="A68" s="45">
        <f>SUMIFS(TB_CUSTO!$E:$E,TB_CUSTO!$G:$G,BASE_TP_TARIFADO!D68,TB_CUSTO!$B:$B,BASE_TP_TARIFADO!E68)*(F68/60)</f>
        <v>0.11000000000000001</v>
      </c>
      <c r="B68" s="8">
        <v>44287</v>
      </c>
      <c r="C68" s="5" t="s">
        <v>22</v>
      </c>
      <c r="D68" s="5" t="s">
        <v>19</v>
      </c>
      <c r="E68" s="5" t="s">
        <v>4</v>
      </c>
      <c r="F68" s="5">
        <v>264</v>
      </c>
      <c r="G68" s="11">
        <v>2.8124999999999999E-3</v>
      </c>
      <c r="H68" s="5">
        <v>7</v>
      </c>
      <c r="I68" s="12">
        <v>0</v>
      </c>
    </row>
    <row r="69" spans="1:9" x14ac:dyDescent="0.25">
      <c r="A69" s="45">
        <f>SUMIFS(TB_CUSTO!$E:$E,TB_CUSTO!$G:$G,BASE_TP_TARIFADO!D69,TB_CUSTO!$B:$B,BASE_TP_TARIFADO!E69)*(F69/60)</f>
        <v>0.32200000000000001</v>
      </c>
      <c r="B69" s="8">
        <v>44287</v>
      </c>
      <c r="C69" s="5" t="s">
        <v>22</v>
      </c>
      <c r="D69" s="5" t="s">
        <v>19</v>
      </c>
      <c r="E69" s="5" t="s">
        <v>2</v>
      </c>
      <c r="F69" s="5">
        <v>276</v>
      </c>
      <c r="G69" s="11">
        <v>1.63194444444444E-3</v>
      </c>
      <c r="H69" s="5">
        <v>9</v>
      </c>
      <c r="I69" s="12">
        <v>0</v>
      </c>
    </row>
    <row r="70" spans="1:9" x14ac:dyDescent="0.25">
      <c r="A70" s="45">
        <f>SUMIFS(TB_CUSTO!$E:$E,TB_CUSTO!$G:$G,BASE_TP_TARIFADO!D70,TB_CUSTO!$B:$B,BASE_TP_TARIFADO!E70)*(F70/60)</f>
        <v>0.31500000000000006</v>
      </c>
      <c r="B70" s="8">
        <v>44287</v>
      </c>
      <c r="C70" s="5" t="s">
        <v>22</v>
      </c>
      <c r="D70" s="5" t="s">
        <v>19</v>
      </c>
      <c r="E70" s="5" t="s">
        <v>11</v>
      </c>
      <c r="F70" s="5">
        <v>270</v>
      </c>
      <c r="G70" s="11">
        <v>1.9444444444444401E-3</v>
      </c>
      <c r="H70" s="5">
        <v>8</v>
      </c>
      <c r="I70" s="12">
        <v>0</v>
      </c>
    </row>
    <row r="71" spans="1:9" x14ac:dyDescent="0.25">
      <c r="A71" s="45">
        <f>SUMIFS(TB_CUSTO!$E:$E,TB_CUSTO!$G:$G,BASE_TP_TARIFADO!D71,TB_CUSTO!$B:$B,BASE_TP_TARIFADO!E71)*(F71/60)</f>
        <v>1.0080000000000002</v>
      </c>
      <c r="B71" s="8">
        <v>44287</v>
      </c>
      <c r="C71" s="5" t="s">
        <v>22</v>
      </c>
      <c r="D71" s="5" t="s">
        <v>19</v>
      </c>
      <c r="E71" s="5" t="s">
        <v>12</v>
      </c>
      <c r="F71" s="5">
        <v>864</v>
      </c>
      <c r="G71" s="11">
        <v>5.8796296296296296E-3</v>
      </c>
      <c r="H71" s="5">
        <v>25</v>
      </c>
      <c r="I71" s="12">
        <v>0</v>
      </c>
    </row>
    <row r="72" spans="1:9" x14ac:dyDescent="0.25">
      <c r="A72" s="45">
        <f>SUMIFS(TB_CUSTO!$E:$E,TB_CUSTO!$G:$G,BASE_TP_TARIFADO!D72,TB_CUSTO!$B:$B,BASE_TP_TARIFADO!E72)*(F72/60)</f>
        <v>43.757000000000005</v>
      </c>
      <c r="B72" s="8">
        <v>44287</v>
      </c>
      <c r="C72" s="5" t="s">
        <v>31</v>
      </c>
      <c r="D72" s="5" t="s">
        <v>19</v>
      </c>
      <c r="E72" s="5" t="s">
        <v>2</v>
      </c>
      <c r="F72" s="5">
        <v>37506</v>
      </c>
      <c r="G72" s="11">
        <v>0.22916666666666699</v>
      </c>
      <c r="H72" s="5">
        <v>1119</v>
      </c>
      <c r="I72" s="12">
        <v>5173.16</v>
      </c>
    </row>
    <row r="73" spans="1:9" x14ac:dyDescent="0.25">
      <c r="A73" s="45">
        <f>SUMIFS(TB_CUSTO!$E:$E,TB_CUSTO!$G:$G,BASE_TP_TARIFADO!D73,TB_CUSTO!$B:$B,BASE_TP_TARIFADO!E73)*(F73/60)</f>
        <v>25.375000000000004</v>
      </c>
      <c r="B73" s="8">
        <v>44287</v>
      </c>
      <c r="C73" s="5" t="s">
        <v>31</v>
      </c>
      <c r="D73" s="5" t="s">
        <v>19</v>
      </c>
      <c r="E73" s="5" t="s">
        <v>11</v>
      </c>
      <c r="F73" s="5">
        <v>21750</v>
      </c>
      <c r="G73" s="11">
        <v>0.128599537037037</v>
      </c>
      <c r="H73" s="5">
        <v>659</v>
      </c>
      <c r="I73" s="12">
        <v>456.88</v>
      </c>
    </row>
    <row r="74" spans="1:9" x14ac:dyDescent="0.25">
      <c r="A74" s="45">
        <f>SUMIFS(TB_CUSTO!$E:$E,TB_CUSTO!$G:$G,BASE_TP_TARIFADO!D74,TB_CUSTO!$B:$B,BASE_TP_TARIFADO!E74)*(F74/60)</f>
        <v>156.072</v>
      </c>
      <c r="B74" s="8">
        <v>44287</v>
      </c>
      <c r="C74" s="5" t="s">
        <v>31</v>
      </c>
      <c r="D74" s="5" t="s">
        <v>19</v>
      </c>
      <c r="E74" s="5" t="s">
        <v>12</v>
      </c>
      <c r="F74" s="5">
        <v>133776</v>
      </c>
      <c r="G74" s="11">
        <v>0.822233796296296</v>
      </c>
      <c r="H74" s="5">
        <v>4110</v>
      </c>
      <c r="I74" s="12">
        <v>8935.66</v>
      </c>
    </row>
    <row r="75" spans="1:9" x14ac:dyDescent="0.25">
      <c r="A75" s="45">
        <f>SUMIFS(TB_CUSTO!$E:$E,TB_CUSTO!$G:$G,BASE_TP_TARIFADO!D75,TB_CUSTO!$B:$B,BASE_TP_TARIFADO!E75)*(F75/60)</f>
        <v>1.33</v>
      </c>
      <c r="B75" s="8">
        <v>44287</v>
      </c>
      <c r="C75" s="5" t="s">
        <v>27</v>
      </c>
      <c r="D75" s="5" t="s">
        <v>19</v>
      </c>
      <c r="E75" s="5" t="s">
        <v>2</v>
      </c>
      <c r="F75" s="5">
        <v>1140</v>
      </c>
      <c r="G75" s="11">
        <v>6.6203703703703702E-3</v>
      </c>
      <c r="H75" s="5">
        <v>39</v>
      </c>
      <c r="I75" s="12">
        <v>0</v>
      </c>
    </row>
    <row r="76" spans="1:9" x14ac:dyDescent="0.25">
      <c r="A76" s="45">
        <f>SUMIFS(TB_CUSTO!$E:$E,TB_CUSTO!$G:$G,BASE_TP_TARIFADO!D76,TB_CUSTO!$B:$B,BASE_TP_TARIFADO!E76)*(F76/60)</f>
        <v>0.79100000000000015</v>
      </c>
      <c r="B76" s="8">
        <v>44287</v>
      </c>
      <c r="C76" s="5" t="s">
        <v>27</v>
      </c>
      <c r="D76" s="5" t="s">
        <v>19</v>
      </c>
      <c r="E76" s="5" t="s">
        <v>11</v>
      </c>
      <c r="F76" s="5">
        <v>678</v>
      </c>
      <c r="G76" s="11">
        <v>4.0046296296296297E-3</v>
      </c>
      <c r="H76" s="5">
        <v>22</v>
      </c>
      <c r="I76" s="12">
        <v>0</v>
      </c>
    </row>
    <row r="77" spans="1:9" x14ac:dyDescent="0.25">
      <c r="A77" s="45">
        <f>SUMIFS(TB_CUSTO!$E:$E,TB_CUSTO!$G:$G,BASE_TP_TARIFADO!D77,TB_CUSTO!$B:$B,BASE_TP_TARIFADO!E77)*(F77/60)</f>
        <v>3.6820000000000004</v>
      </c>
      <c r="B77" s="8">
        <v>44287</v>
      </c>
      <c r="C77" s="5" t="s">
        <v>27</v>
      </c>
      <c r="D77" s="5" t="s">
        <v>19</v>
      </c>
      <c r="E77" s="5" t="s">
        <v>12</v>
      </c>
      <c r="F77" s="5">
        <v>3156</v>
      </c>
      <c r="G77" s="11">
        <v>1.8645833333333299E-2</v>
      </c>
      <c r="H77" s="5">
        <v>108</v>
      </c>
      <c r="I77" s="12">
        <v>0</v>
      </c>
    </row>
    <row r="78" spans="1:9" x14ac:dyDescent="0.25">
      <c r="A78" s="45">
        <f>SUMIFS(TB_CUSTO!$E:$E,TB_CUSTO!$G:$G,BASE_TP_TARIFADO!D78,TB_CUSTO!$B:$B,BASE_TP_TARIFADO!E78)*(F78/60)</f>
        <v>32.522000000000006</v>
      </c>
      <c r="B78" s="8">
        <v>44287</v>
      </c>
      <c r="C78" s="5" t="s">
        <v>38</v>
      </c>
      <c r="D78" s="5" t="s">
        <v>19</v>
      </c>
      <c r="E78" s="5" t="s">
        <v>2</v>
      </c>
      <c r="F78" s="5">
        <v>27876</v>
      </c>
      <c r="G78" s="11">
        <v>0.16556712962962999</v>
      </c>
      <c r="H78" s="5">
        <v>870</v>
      </c>
      <c r="I78" s="12">
        <v>2849.97</v>
      </c>
    </row>
    <row r="79" spans="1:9" x14ac:dyDescent="0.25">
      <c r="A79" s="45">
        <f>SUMIFS(TB_CUSTO!$E:$E,TB_CUSTO!$G:$G,BASE_TP_TARIFADO!D79,TB_CUSTO!$B:$B,BASE_TP_TARIFADO!E79)*(F79/60)</f>
        <v>9.1350000000000016</v>
      </c>
      <c r="B79" s="8">
        <v>44287</v>
      </c>
      <c r="C79" s="5" t="s">
        <v>38</v>
      </c>
      <c r="D79" s="5" t="s">
        <v>19</v>
      </c>
      <c r="E79" s="5" t="s">
        <v>11</v>
      </c>
      <c r="F79" s="5">
        <v>7830</v>
      </c>
      <c r="G79" s="11">
        <v>4.5856481481481498E-2</v>
      </c>
      <c r="H79" s="5">
        <v>245</v>
      </c>
      <c r="I79" s="12">
        <v>65.7</v>
      </c>
    </row>
    <row r="80" spans="1:9" x14ac:dyDescent="0.25">
      <c r="A80" s="45">
        <f>SUMIFS(TB_CUSTO!$E:$E,TB_CUSTO!$G:$G,BASE_TP_TARIFADO!D80,TB_CUSTO!$B:$B,BASE_TP_TARIFADO!E80)*(F80/60)</f>
        <v>88.221000000000004</v>
      </c>
      <c r="B80" s="8">
        <v>44287</v>
      </c>
      <c r="C80" s="5" t="s">
        <v>38</v>
      </c>
      <c r="D80" s="5" t="s">
        <v>19</v>
      </c>
      <c r="E80" s="5" t="s">
        <v>12</v>
      </c>
      <c r="F80" s="5">
        <v>75618</v>
      </c>
      <c r="G80" s="11">
        <v>0.46899305555555598</v>
      </c>
      <c r="H80" s="5">
        <v>2290</v>
      </c>
      <c r="I80" s="12">
        <v>1676.93</v>
      </c>
    </row>
    <row r="81" spans="1:9" x14ac:dyDescent="0.25">
      <c r="A81" s="45">
        <f>SUMIFS(TB_CUSTO!$E:$E,TB_CUSTO!$G:$G,BASE_TP_TARIFADO!D81,TB_CUSTO!$B:$B,BASE_TP_TARIFADO!E81)*(F81/60)</f>
        <v>6.7</v>
      </c>
      <c r="B81" s="8">
        <v>44287</v>
      </c>
      <c r="C81" s="5" t="s">
        <v>18</v>
      </c>
      <c r="D81" s="5" t="s">
        <v>19</v>
      </c>
      <c r="E81" s="5" t="s">
        <v>3</v>
      </c>
      <c r="F81" s="5">
        <v>16080</v>
      </c>
      <c r="G81" s="11">
        <v>0.115486111111111</v>
      </c>
      <c r="H81" s="5">
        <v>522</v>
      </c>
      <c r="I81" s="12">
        <v>0</v>
      </c>
    </row>
    <row r="82" spans="1:9" x14ac:dyDescent="0.25">
      <c r="A82" s="45">
        <f>SUMIFS(TB_CUSTO!$E:$E,TB_CUSTO!$G:$G,BASE_TP_TARIFADO!D82,TB_CUSTO!$B:$B,BASE_TP_TARIFADO!E82)*(F82/60)</f>
        <v>3.2149999999999999</v>
      </c>
      <c r="B82" s="8">
        <v>44287</v>
      </c>
      <c r="C82" s="5" t="s">
        <v>18</v>
      </c>
      <c r="D82" s="5" t="s">
        <v>19</v>
      </c>
      <c r="E82" s="5" t="s">
        <v>4</v>
      </c>
      <c r="F82" s="5">
        <v>7716</v>
      </c>
      <c r="G82" s="11">
        <v>5.8807870370370399E-2</v>
      </c>
      <c r="H82" s="5">
        <v>247</v>
      </c>
      <c r="I82" s="12">
        <v>0</v>
      </c>
    </row>
    <row r="83" spans="1:9" x14ac:dyDescent="0.25">
      <c r="A83" s="45">
        <f>SUMIFS(TB_CUSTO!$E:$E,TB_CUSTO!$G:$G,BASE_TP_TARIFADO!D83,TB_CUSTO!$B:$B,BASE_TP_TARIFADO!E83)*(F83/60)</f>
        <v>21.252000000000002</v>
      </c>
      <c r="B83" s="8">
        <v>44287</v>
      </c>
      <c r="C83" s="5" t="s">
        <v>18</v>
      </c>
      <c r="D83" s="5" t="s">
        <v>19</v>
      </c>
      <c r="E83" s="5" t="s">
        <v>2</v>
      </c>
      <c r="F83" s="5">
        <v>18216</v>
      </c>
      <c r="G83" s="11">
        <v>0.10016203703703699</v>
      </c>
      <c r="H83" s="5">
        <v>576</v>
      </c>
      <c r="I83" s="12">
        <v>200</v>
      </c>
    </row>
    <row r="84" spans="1:9" x14ac:dyDescent="0.25">
      <c r="A84" s="45">
        <f>SUMIFS(TB_CUSTO!$E:$E,TB_CUSTO!$G:$G,BASE_TP_TARIFADO!D84,TB_CUSTO!$B:$B,BASE_TP_TARIFADO!E84)*(F84/60)</f>
        <v>18.367999999999999</v>
      </c>
      <c r="B84" s="8">
        <v>44287</v>
      </c>
      <c r="C84" s="5" t="s">
        <v>18</v>
      </c>
      <c r="D84" s="5" t="s">
        <v>19</v>
      </c>
      <c r="E84" s="5" t="s">
        <v>11</v>
      </c>
      <c r="F84" s="5">
        <v>15744</v>
      </c>
      <c r="G84" s="11">
        <v>8.4606481481481505E-2</v>
      </c>
      <c r="H84" s="5">
        <v>504</v>
      </c>
      <c r="I84" s="12">
        <v>0</v>
      </c>
    </row>
    <row r="85" spans="1:9" x14ac:dyDescent="0.25">
      <c r="A85" s="45">
        <f>SUMIFS(TB_CUSTO!$E:$E,TB_CUSTO!$G:$G,BASE_TP_TARIFADO!D85,TB_CUSTO!$B:$B,BASE_TP_TARIFADO!E85)*(F85/60)</f>
        <v>100.91200000000001</v>
      </c>
      <c r="B85" s="8">
        <v>44287</v>
      </c>
      <c r="C85" s="5" t="s">
        <v>18</v>
      </c>
      <c r="D85" s="5" t="s">
        <v>19</v>
      </c>
      <c r="E85" s="5" t="s">
        <v>12</v>
      </c>
      <c r="F85" s="5">
        <v>86496</v>
      </c>
      <c r="G85" s="11">
        <v>0.49627314814814799</v>
      </c>
      <c r="H85" s="5">
        <v>2757</v>
      </c>
      <c r="I85" s="12">
        <v>330.51</v>
      </c>
    </row>
    <row r="86" spans="1:9" x14ac:dyDescent="0.25">
      <c r="A86" s="45">
        <f>SUMIFS(TB_CUSTO!$E:$E,TB_CUSTO!$G:$G,BASE_TP_TARIFADO!D86,TB_CUSTO!$B:$B,BASE_TP_TARIFADO!E86)*(F86/60)</f>
        <v>0</v>
      </c>
      <c r="B86" s="8">
        <v>44287</v>
      </c>
      <c r="C86" s="5" t="s">
        <v>76</v>
      </c>
      <c r="D86" s="5" t="s">
        <v>41</v>
      </c>
      <c r="E86" s="5" t="s">
        <v>12</v>
      </c>
      <c r="F86" s="5">
        <v>30</v>
      </c>
      <c r="G86" s="11">
        <v>2.4305555555555601E-4</v>
      </c>
      <c r="H86" s="5">
        <v>1</v>
      </c>
      <c r="I86" s="12">
        <v>0</v>
      </c>
    </row>
    <row r="87" spans="1:9" x14ac:dyDescent="0.25">
      <c r="A87" s="45">
        <f>SUMIFS(TB_CUSTO!$E:$E,TB_CUSTO!$G:$G,BASE_TP_TARIFADO!D87,TB_CUSTO!$B:$B,BASE_TP_TARIFADO!E87)*(F87/60)</f>
        <v>291.80200000000008</v>
      </c>
      <c r="B87" s="8">
        <v>44287</v>
      </c>
      <c r="C87" s="5" t="s">
        <v>30</v>
      </c>
      <c r="D87" s="5" t="s">
        <v>19</v>
      </c>
      <c r="E87" s="5" t="s">
        <v>2</v>
      </c>
      <c r="F87" s="5">
        <v>250116</v>
      </c>
      <c r="G87" s="11">
        <v>1.7376041666666699</v>
      </c>
      <c r="H87" s="5">
        <v>7026</v>
      </c>
      <c r="I87" s="12">
        <v>6796.5</v>
      </c>
    </row>
    <row r="88" spans="1:9" x14ac:dyDescent="0.25">
      <c r="A88" s="45">
        <f>SUMIFS(TB_CUSTO!$E:$E,TB_CUSTO!$G:$G,BASE_TP_TARIFADO!D88,TB_CUSTO!$B:$B,BASE_TP_TARIFADO!E88)*(F88/60)</f>
        <v>202.64300000000003</v>
      </c>
      <c r="B88" s="8">
        <v>44287</v>
      </c>
      <c r="C88" s="5" t="s">
        <v>30</v>
      </c>
      <c r="D88" s="5" t="s">
        <v>19</v>
      </c>
      <c r="E88" s="5" t="s">
        <v>11</v>
      </c>
      <c r="F88" s="5">
        <v>173694</v>
      </c>
      <c r="G88" s="11">
        <v>1.2125578703703701</v>
      </c>
      <c r="H88" s="5">
        <v>4903</v>
      </c>
      <c r="I88" s="12">
        <v>5353.42</v>
      </c>
    </row>
    <row r="89" spans="1:9" x14ac:dyDescent="0.25">
      <c r="A89" s="45">
        <f>SUMIFS(TB_CUSTO!$E:$E,TB_CUSTO!$G:$G,BASE_TP_TARIFADO!D89,TB_CUSTO!$B:$B,BASE_TP_TARIFADO!E89)*(F89/60)</f>
        <v>1156.5400000000002</v>
      </c>
      <c r="B89" s="8">
        <v>44287</v>
      </c>
      <c r="C89" s="5" t="s">
        <v>30</v>
      </c>
      <c r="D89" s="5" t="s">
        <v>19</v>
      </c>
      <c r="E89" s="5" t="s">
        <v>12</v>
      </c>
      <c r="F89" s="5">
        <v>991320</v>
      </c>
      <c r="G89" s="11">
        <v>6.7612962962963001</v>
      </c>
      <c r="H89" s="5">
        <v>28632</v>
      </c>
      <c r="I89" s="12">
        <v>21410.82</v>
      </c>
    </row>
    <row r="90" spans="1:9" x14ac:dyDescent="0.25">
      <c r="A90" s="45">
        <f>SUMIFS(TB_CUSTO!$E:$E,TB_CUSTO!$G:$G,BASE_TP_TARIFADO!D90,TB_CUSTO!$B:$B,BASE_TP_TARIFADO!E90)*(F90/60)</f>
        <v>1.7499999999999998E-2</v>
      </c>
      <c r="B90" s="8">
        <v>44287</v>
      </c>
      <c r="C90" s="5" t="s">
        <v>39</v>
      </c>
      <c r="D90" s="5" t="s">
        <v>19</v>
      </c>
      <c r="E90" s="5" t="s">
        <v>3</v>
      </c>
      <c r="F90" s="5">
        <v>42</v>
      </c>
      <c r="G90" s="11">
        <v>4.3981481481481503E-4</v>
      </c>
      <c r="H90" s="5">
        <v>1</v>
      </c>
      <c r="I90" s="12">
        <v>0</v>
      </c>
    </row>
    <row r="91" spans="1:9" x14ac:dyDescent="0.25">
      <c r="A91" s="45">
        <f>SUMIFS(TB_CUSTO!$E:$E,TB_CUSTO!$G:$G,BASE_TP_TARIFADO!D91,TB_CUSTO!$B:$B,BASE_TP_TARIFADO!E91)*(F91/60)</f>
        <v>4.4520000000000008</v>
      </c>
      <c r="B91" s="8">
        <v>44287</v>
      </c>
      <c r="C91" s="5" t="s">
        <v>39</v>
      </c>
      <c r="D91" s="5" t="s">
        <v>19</v>
      </c>
      <c r="E91" s="5" t="s">
        <v>2</v>
      </c>
      <c r="F91" s="5">
        <v>3816</v>
      </c>
      <c r="G91" s="11">
        <v>2.76388888888889E-2</v>
      </c>
      <c r="H91" s="5">
        <v>117</v>
      </c>
      <c r="I91" s="12">
        <v>0</v>
      </c>
    </row>
    <row r="92" spans="1:9" x14ac:dyDescent="0.25">
      <c r="A92" s="45">
        <f>SUMIFS(TB_CUSTO!$E:$E,TB_CUSTO!$G:$G,BASE_TP_TARIFADO!D92,TB_CUSTO!$B:$B,BASE_TP_TARIFADO!E92)*(F92/60)</f>
        <v>3.9060000000000001</v>
      </c>
      <c r="B92" s="8">
        <v>44287</v>
      </c>
      <c r="C92" s="5" t="s">
        <v>39</v>
      </c>
      <c r="D92" s="5" t="s">
        <v>19</v>
      </c>
      <c r="E92" s="5" t="s">
        <v>11</v>
      </c>
      <c r="F92" s="5">
        <v>3348</v>
      </c>
      <c r="G92" s="11">
        <v>2.5381944444444401E-2</v>
      </c>
      <c r="H92" s="5">
        <v>96</v>
      </c>
      <c r="I92" s="12">
        <v>0</v>
      </c>
    </row>
    <row r="93" spans="1:9" x14ac:dyDescent="0.25">
      <c r="A93" s="45">
        <f>SUMIFS(TB_CUSTO!$E:$E,TB_CUSTO!$G:$G,BASE_TP_TARIFADO!D93,TB_CUSTO!$B:$B,BASE_TP_TARIFADO!E93)*(F93/60)</f>
        <v>8.4490000000000016</v>
      </c>
      <c r="B93" s="8">
        <v>44287</v>
      </c>
      <c r="C93" s="5" t="s">
        <v>39</v>
      </c>
      <c r="D93" s="5" t="s">
        <v>19</v>
      </c>
      <c r="E93" s="5" t="s">
        <v>12</v>
      </c>
      <c r="F93" s="5">
        <v>7242</v>
      </c>
      <c r="G93" s="11">
        <v>5.6296296296296303E-2</v>
      </c>
      <c r="H93" s="5">
        <v>211</v>
      </c>
      <c r="I93" s="12">
        <v>0</v>
      </c>
    </row>
    <row r="94" spans="1:9" x14ac:dyDescent="0.25">
      <c r="A94" s="45">
        <f>SUMIFS(TB_CUSTO!$E:$E,TB_CUSTO!$G:$G,BASE_TP_TARIFADO!D94,TB_CUSTO!$B:$B,BASE_TP_TARIFADO!E94)*(F94/60)</f>
        <v>6.7410000000000005</v>
      </c>
      <c r="B94" s="8">
        <v>44288</v>
      </c>
      <c r="C94" s="5" t="s">
        <v>33</v>
      </c>
      <c r="D94" s="5" t="s">
        <v>19</v>
      </c>
      <c r="E94" s="5" t="s">
        <v>2</v>
      </c>
      <c r="F94" s="5">
        <v>5778</v>
      </c>
      <c r="G94" s="11">
        <v>3.59606481481482E-2</v>
      </c>
      <c r="H94" s="5">
        <v>171</v>
      </c>
      <c r="I94" s="12">
        <v>30.7</v>
      </c>
    </row>
    <row r="95" spans="1:9" x14ac:dyDescent="0.25">
      <c r="A95" s="45">
        <f>SUMIFS(TB_CUSTO!$E:$E,TB_CUSTO!$G:$G,BASE_TP_TARIFADO!D95,TB_CUSTO!$B:$B,BASE_TP_TARIFADO!E95)*(F95/60)</f>
        <v>10.171000000000001</v>
      </c>
      <c r="B95" s="8">
        <v>44288</v>
      </c>
      <c r="C95" s="5" t="s">
        <v>33</v>
      </c>
      <c r="D95" s="5" t="s">
        <v>19</v>
      </c>
      <c r="E95" s="5" t="s">
        <v>11</v>
      </c>
      <c r="F95" s="5">
        <v>8718</v>
      </c>
      <c r="G95" s="11">
        <v>5.5717592592592603E-2</v>
      </c>
      <c r="H95" s="5">
        <v>256</v>
      </c>
      <c r="I95" s="12">
        <v>674.46</v>
      </c>
    </row>
    <row r="96" spans="1:9" x14ac:dyDescent="0.25">
      <c r="A96" s="45">
        <f>SUMIFS(TB_CUSTO!$E:$E,TB_CUSTO!$G:$G,BASE_TP_TARIFADO!D96,TB_CUSTO!$B:$B,BASE_TP_TARIFADO!E96)*(F96/60)</f>
        <v>38.577000000000005</v>
      </c>
      <c r="B96" s="8">
        <v>44288</v>
      </c>
      <c r="C96" s="5" t="s">
        <v>33</v>
      </c>
      <c r="D96" s="5" t="s">
        <v>19</v>
      </c>
      <c r="E96" s="5" t="s">
        <v>12</v>
      </c>
      <c r="F96" s="5">
        <v>33066</v>
      </c>
      <c r="G96" s="11">
        <v>0.20555555555555599</v>
      </c>
      <c r="H96" s="5">
        <v>1015</v>
      </c>
      <c r="I96" s="12">
        <v>3320.19</v>
      </c>
    </row>
    <row r="97" spans="1:9" x14ac:dyDescent="0.25">
      <c r="A97" s="45">
        <f>SUMIFS(TB_CUSTO!$E:$E,TB_CUSTO!$G:$G,BASE_TP_TARIFADO!D97,TB_CUSTO!$B:$B,BASE_TP_TARIFADO!E97)*(F97/60)</f>
        <v>12.8725</v>
      </c>
      <c r="B97" s="8">
        <v>44288</v>
      </c>
      <c r="C97" s="5" t="s">
        <v>28</v>
      </c>
      <c r="D97" s="5" t="s">
        <v>19</v>
      </c>
      <c r="E97" s="5" t="s">
        <v>3</v>
      </c>
      <c r="F97" s="5">
        <v>30894</v>
      </c>
      <c r="G97" s="11">
        <v>0.206354166666667</v>
      </c>
      <c r="H97" s="5">
        <v>977</v>
      </c>
      <c r="I97" s="12">
        <v>361.78</v>
      </c>
    </row>
    <row r="98" spans="1:9" x14ac:dyDescent="0.25">
      <c r="A98" s="45">
        <f>SUMIFS(TB_CUSTO!$E:$E,TB_CUSTO!$G:$G,BASE_TP_TARIFADO!D98,TB_CUSTO!$B:$B,BASE_TP_TARIFADO!E98)*(F98/60)</f>
        <v>4.5925000000000002</v>
      </c>
      <c r="B98" s="8">
        <v>44288</v>
      </c>
      <c r="C98" s="5" t="s">
        <v>28</v>
      </c>
      <c r="D98" s="5" t="s">
        <v>19</v>
      </c>
      <c r="E98" s="5" t="s">
        <v>4</v>
      </c>
      <c r="F98" s="5">
        <v>11022</v>
      </c>
      <c r="G98" s="11">
        <v>9.1678240740740699E-2</v>
      </c>
      <c r="H98" s="5">
        <v>326</v>
      </c>
      <c r="I98" s="12">
        <v>561.1</v>
      </c>
    </row>
    <row r="99" spans="1:9" x14ac:dyDescent="0.25">
      <c r="A99" s="45">
        <f>SUMIFS(TB_CUSTO!$E:$E,TB_CUSTO!$G:$G,BASE_TP_TARIFADO!D99,TB_CUSTO!$B:$B,BASE_TP_TARIFADO!E99)*(F99/60)</f>
        <v>32.361000000000004</v>
      </c>
      <c r="B99" s="8">
        <v>44288</v>
      </c>
      <c r="C99" s="5" t="s">
        <v>28</v>
      </c>
      <c r="D99" s="5" t="s">
        <v>19</v>
      </c>
      <c r="E99" s="5" t="s">
        <v>2</v>
      </c>
      <c r="F99" s="5">
        <v>27738</v>
      </c>
      <c r="G99" s="11">
        <v>0.168333333333333</v>
      </c>
      <c r="H99" s="5">
        <v>825</v>
      </c>
      <c r="I99" s="12">
        <v>1103.3599999999999</v>
      </c>
    </row>
    <row r="100" spans="1:9" x14ac:dyDescent="0.25">
      <c r="A100" s="45">
        <f>SUMIFS(TB_CUSTO!$E:$E,TB_CUSTO!$G:$G,BASE_TP_TARIFADO!D100,TB_CUSTO!$B:$B,BASE_TP_TARIFADO!E100)*(F100/60)</f>
        <v>26.110000000000003</v>
      </c>
      <c r="B100" s="8">
        <v>44288</v>
      </c>
      <c r="C100" s="5" t="s">
        <v>28</v>
      </c>
      <c r="D100" s="5" t="s">
        <v>19</v>
      </c>
      <c r="E100" s="5" t="s">
        <v>11</v>
      </c>
      <c r="F100" s="5">
        <v>22380</v>
      </c>
      <c r="G100" s="11">
        <v>0.14378472222222199</v>
      </c>
      <c r="H100" s="5">
        <v>653</v>
      </c>
      <c r="I100" s="12">
        <v>276.85000000000002</v>
      </c>
    </row>
    <row r="101" spans="1:9" x14ac:dyDescent="0.25">
      <c r="A101" s="45">
        <f>SUMIFS(TB_CUSTO!$E:$E,TB_CUSTO!$G:$G,BASE_TP_TARIFADO!D101,TB_CUSTO!$B:$B,BASE_TP_TARIFADO!E101)*(F101/60)</f>
        <v>200.08800000000002</v>
      </c>
      <c r="B101" s="8">
        <v>44288</v>
      </c>
      <c r="C101" s="5" t="s">
        <v>28</v>
      </c>
      <c r="D101" s="5" t="s">
        <v>19</v>
      </c>
      <c r="E101" s="5" t="s">
        <v>12</v>
      </c>
      <c r="F101" s="5">
        <v>171504</v>
      </c>
      <c r="G101" s="11">
        <v>1.09638888888889</v>
      </c>
      <c r="H101" s="5">
        <v>5178</v>
      </c>
      <c r="I101" s="12">
        <v>9519.64</v>
      </c>
    </row>
    <row r="102" spans="1:9" x14ac:dyDescent="0.25">
      <c r="A102" s="45">
        <f>SUMIFS(TB_CUSTO!$E:$E,TB_CUSTO!$G:$G,BASE_TP_TARIFADO!D102,TB_CUSTO!$B:$B,BASE_TP_TARIFADO!E102)*(F102/60)</f>
        <v>7.5250000000000004</v>
      </c>
      <c r="B102" s="8">
        <v>44288</v>
      </c>
      <c r="C102" s="5" t="s">
        <v>23</v>
      </c>
      <c r="D102" s="5" t="s">
        <v>19</v>
      </c>
      <c r="E102" s="5" t="s">
        <v>3</v>
      </c>
      <c r="F102" s="5">
        <v>18060</v>
      </c>
      <c r="G102" s="11">
        <v>0.13070601851851901</v>
      </c>
      <c r="H102" s="5">
        <v>580</v>
      </c>
      <c r="I102" s="12">
        <v>0</v>
      </c>
    </row>
    <row r="103" spans="1:9" x14ac:dyDescent="0.25">
      <c r="A103" s="45">
        <f>SUMIFS(TB_CUSTO!$E:$E,TB_CUSTO!$G:$G,BASE_TP_TARIFADO!D103,TB_CUSTO!$B:$B,BASE_TP_TARIFADO!E103)*(F103/60)</f>
        <v>2.2975000000000003</v>
      </c>
      <c r="B103" s="8">
        <v>44288</v>
      </c>
      <c r="C103" s="5" t="s">
        <v>23</v>
      </c>
      <c r="D103" s="5" t="s">
        <v>19</v>
      </c>
      <c r="E103" s="5" t="s">
        <v>4</v>
      </c>
      <c r="F103" s="5">
        <v>5514</v>
      </c>
      <c r="G103" s="11">
        <v>4.3576388888888901E-2</v>
      </c>
      <c r="H103" s="5">
        <v>175</v>
      </c>
      <c r="I103" s="12">
        <v>0</v>
      </c>
    </row>
    <row r="104" spans="1:9" x14ac:dyDescent="0.25">
      <c r="A104" s="45">
        <f>SUMIFS(TB_CUSTO!$E:$E,TB_CUSTO!$G:$G,BASE_TP_TARIFADO!D104,TB_CUSTO!$B:$B,BASE_TP_TARIFADO!E104)*(F104/60)</f>
        <v>31.829000000000001</v>
      </c>
      <c r="B104" s="8">
        <v>44288</v>
      </c>
      <c r="C104" s="5" t="s">
        <v>23</v>
      </c>
      <c r="D104" s="5" t="s">
        <v>19</v>
      </c>
      <c r="E104" s="5" t="s">
        <v>2</v>
      </c>
      <c r="F104" s="5">
        <v>27282</v>
      </c>
      <c r="G104" s="11">
        <v>0.16108796296296299</v>
      </c>
      <c r="H104" s="5">
        <v>836</v>
      </c>
      <c r="I104" s="12">
        <v>1535.57</v>
      </c>
    </row>
    <row r="105" spans="1:9" x14ac:dyDescent="0.25">
      <c r="A105" s="45">
        <f>SUMIFS(TB_CUSTO!$E:$E,TB_CUSTO!$G:$G,BASE_TP_TARIFADO!D105,TB_CUSTO!$B:$B,BASE_TP_TARIFADO!E105)*(F105/60)</f>
        <v>31.458000000000002</v>
      </c>
      <c r="B105" s="8">
        <v>44288</v>
      </c>
      <c r="C105" s="5" t="s">
        <v>23</v>
      </c>
      <c r="D105" s="5" t="s">
        <v>19</v>
      </c>
      <c r="E105" s="5" t="s">
        <v>11</v>
      </c>
      <c r="F105" s="5">
        <v>26964</v>
      </c>
      <c r="G105" s="11">
        <v>0.16349537037037001</v>
      </c>
      <c r="H105" s="5">
        <v>823</v>
      </c>
      <c r="I105" s="12">
        <v>0</v>
      </c>
    </row>
    <row r="106" spans="1:9" x14ac:dyDescent="0.25">
      <c r="A106" s="45">
        <f>SUMIFS(TB_CUSTO!$E:$E,TB_CUSTO!$G:$G,BASE_TP_TARIFADO!D106,TB_CUSTO!$B:$B,BASE_TP_TARIFADO!E106)*(F106/60)</f>
        <v>171.05200000000002</v>
      </c>
      <c r="B106" s="8">
        <v>44288</v>
      </c>
      <c r="C106" s="5" t="s">
        <v>23</v>
      </c>
      <c r="D106" s="5" t="s">
        <v>19</v>
      </c>
      <c r="E106" s="5" t="s">
        <v>12</v>
      </c>
      <c r="F106" s="5">
        <v>146616</v>
      </c>
      <c r="G106" s="11">
        <v>0.901516203703704</v>
      </c>
      <c r="H106" s="5">
        <v>4554</v>
      </c>
      <c r="I106" s="12">
        <v>5693.41</v>
      </c>
    </row>
    <row r="107" spans="1:9" x14ac:dyDescent="0.25">
      <c r="A107" s="45">
        <f>SUMIFS(TB_CUSTO!$E:$E,TB_CUSTO!$G:$G,BASE_TP_TARIFADO!D107,TB_CUSTO!$B:$B,BASE_TP_TARIFADO!E107)*(F107/60)</f>
        <v>7.0000000000000007E-2</v>
      </c>
      <c r="B107" s="8">
        <v>44288</v>
      </c>
      <c r="C107" s="5" t="s">
        <v>32</v>
      </c>
      <c r="D107" s="5" t="s">
        <v>19</v>
      </c>
      <c r="E107" s="5" t="s">
        <v>2</v>
      </c>
      <c r="F107" s="5">
        <v>60</v>
      </c>
      <c r="G107" s="11">
        <v>4.0509259259259301E-4</v>
      </c>
      <c r="H107" s="5">
        <v>2</v>
      </c>
      <c r="I107" s="12">
        <v>0</v>
      </c>
    </row>
    <row r="108" spans="1:9" x14ac:dyDescent="0.25">
      <c r="A108" s="45">
        <f>SUMIFS(TB_CUSTO!$E:$E,TB_CUSTO!$G:$G,BASE_TP_TARIFADO!D108,TB_CUSTO!$B:$B,BASE_TP_TARIFADO!E108)*(F108/60)</f>
        <v>0.16800000000000001</v>
      </c>
      <c r="B108" s="8">
        <v>44288</v>
      </c>
      <c r="C108" s="5" t="s">
        <v>32</v>
      </c>
      <c r="D108" s="5" t="s">
        <v>19</v>
      </c>
      <c r="E108" s="5" t="s">
        <v>11</v>
      </c>
      <c r="F108" s="5">
        <v>144</v>
      </c>
      <c r="G108" s="11">
        <v>9.8379629629629598E-4</v>
      </c>
      <c r="H108" s="5">
        <v>4</v>
      </c>
      <c r="I108" s="12">
        <v>0</v>
      </c>
    </row>
    <row r="109" spans="1:9" x14ac:dyDescent="0.25">
      <c r="A109" s="45">
        <f>SUMIFS(TB_CUSTO!$E:$E,TB_CUSTO!$G:$G,BASE_TP_TARIFADO!D109,TB_CUSTO!$B:$B,BASE_TP_TARIFADO!E109)*(F109/60)</f>
        <v>13.251000000000001</v>
      </c>
      <c r="B109" s="8">
        <v>44288</v>
      </c>
      <c r="C109" s="5" t="s">
        <v>32</v>
      </c>
      <c r="D109" s="5" t="s">
        <v>19</v>
      </c>
      <c r="E109" s="5" t="s">
        <v>12</v>
      </c>
      <c r="F109" s="5">
        <v>11358</v>
      </c>
      <c r="G109" s="11">
        <v>7.3506944444444403E-2</v>
      </c>
      <c r="H109" s="5">
        <v>344</v>
      </c>
      <c r="I109" s="12">
        <v>326.72000000000003</v>
      </c>
    </row>
    <row r="110" spans="1:9" x14ac:dyDescent="0.25">
      <c r="A110" s="45">
        <f>SUMIFS(TB_CUSTO!$E:$E,TB_CUSTO!$G:$G,BASE_TP_TARIFADO!D110,TB_CUSTO!$B:$B,BASE_TP_TARIFADO!E110)*(F110/60)</f>
        <v>7.0000000000000007E-2</v>
      </c>
      <c r="B110" s="8">
        <v>44288</v>
      </c>
      <c r="C110" s="5" t="s">
        <v>29</v>
      </c>
      <c r="D110" s="5" t="s">
        <v>19</v>
      </c>
      <c r="E110" s="5" t="s">
        <v>12</v>
      </c>
      <c r="F110" s="5">
        <v>60</v>
      </c>
      <c r="G110" s="11">
        <v>4.5370370370370399E-3</v>
      </c>
      <c r="H110" s="5">
        <v>130</v>
      </c>
      <c r="I110" s="12">
        <v>0</v>
      </c>
    </row>
    <row r="111" spans="1:9" x14ac:dyDescent="0.25">
      <c r="A111" s="45">
        <f>SUMIFS(TB_CUSTO!$E:$E,TB_CUSTO!$G:$G,BASE_TP_TARIFADO!D111,TB_CUSTO!$B:$B,BASE_TP_TARIFADO!E111)*(F111/60)</f>
        <v>28.091000000000005</v>
      </c>
      <c r="B111" s="8">
        <v>44288</v>
      </c>
      <c r="C111" s="5" t="s">
        <v>35</v>
      </c>
      <c r="D111" s="5" t="s">
        <v>19</v>
      </c>
      <c r="E111" s="5" t="s">
        <v>2</v>
      </c>
      <c r="F111" s="5">
        <v>24078</v>
      </c>
      <c r="G111" s="11">
        <v>0.153518518518519</v>
      </c>
      <c r="H111" s="5">
        <v>730</v>
      </c>
      <c r="I111" s="12">
        <v>12.76</v>
      </c>
    </row>
    <row r="112" spans="1:9" x14ac:dyDescent="0.25">
      <c r="A112" s="45">
        <f>SUMIFS(TB_CUSTO!$E:$E,TB_CUSTO!$G:$G,BASE_TP_TARIFADO!D112,TB_CUSTO!$B:$B,BASE_TP_TARIFADO!E112)*(F112/60)</f>
        <v>35.189</v>
      </c>
      <c r="B112" s="8">
        <v>44288</v>
      </c>
      <c r="C112" s="5" t="s">
        <v>35</v>
      </c>
      <c r="D112" s="5" t="s">
        <v>19</v>
      </c>
      <c r="E112" s="5" t="s">
        <v>11</v>
      </c>
      <c r="F112" s="5">
        <v>30162</v>
      </c>
      <c r="G112" s="11">
        <v>0.19335648148148099</v>
      </c>
      <c r="H112" s="5">
        <v>903</v>
      </c>
      <c r="I112" s="12">
        <v>1998.83</v>
      </c>
    </row>
    <row r="113" spans="1:9" x14ac:dyDescent="0.25">
      <c r="A113" s="45">
        <f>SUMIFS(TB_CUSTO!$E:$E,TB_CUSTO!$G:$G,BASE_TP_TARIFADO!D113,TB_CUSTO!$B:$B,BASE_TP_TARIFADO!E113)*(F113/60)</f>
        <v>115.402</v>
      </c>
      <c r="B113" s="8">
        <v>44288</v>
      </c>
      <c r="C113" s="5" t="s">
        <v>35</v>
      </c>
      <c r="D113" s="5" t="s">
        <v>19</v>
      </c>
      <c r="E113" s="5" t="s">
        <v>12</v>
      </c>
      <c r="F113" s="5">
        <v>98916</v>
      </c>
      <c r="G113" s="11">
        <v>0.58908564814814801</v>
      </c>
      <c r="H113" s="5">
        <v>3059</v>
      </c>
      <c r="I113" s="12">
        <v>4245.53</v>
      </c>
    </row>
    <row r="114" spans="1:9" x14ac:dyDescent="0.25">
      <c r="A114" s="45">
        <f>SUMIFS(TB_CUSTO!$E:$E,TB_CUSTO!$G:$G,BASE_TP_TARIFADO!D114,TB_CUSTO!$B:$B,BASE_TP_TARIFADO!E114)*(F114/60)</f>
        <v>1.1200000000000001</v>
      </c>
      <c r="B114" s="8">
        <v>44288</v>
      </c>
      <c r="C114" s="5" t="s">
        <v>27</v>
      </c>
      <c r="D114" s="5" t="s">
        <v>19</v>
      </c>
      <c r="E114" s="5" t="s">
        <v>2</v>
      </c>
      <c r="F114" s="5">
        <v>960</v>
      </c>
      <c r="G114" s="11">
        <v>5.6134259259259297E-3</v>
      </c>
      <c r="H114" s="5">
        <v>33</v>
      </c>
      <c r="I114" s="12">
        <v>0</v>
      </c>
    </row>
    <row r="115" spans="1:9" x14ac:dyDescent="0.25">
      <c r="A115" s="45">
        <f>SUMIFS(TB_CUSTO!$E:$E,TB_CUSTO!$G:$G,BASE_TP_TARIFADO!D115,TB_CUSTO!$B:$B,BASE_TP_TARIFADO!E115)*(F115/60)</f>
        <v>0.47600000000000003</v>
      </c>
      <c r="B115" s="8">
        <v>44288</v>
      </c>
      <c r="C115" s="5" t="s">
        <v>27</v>
      </c>
      <c r="D115" s="5" t="s">
        <v>19</v>
      </c>
      <c r="E115" s="5" t="s">
        <v>11</v>
      </c>
      <c r="F115" s="5">
        <v>408</v>
      </c>
      <c r="G115" s="11">
        <v>2.6736111111111101E-3</v>
      </c>
      <c r="H115" s="5">
        <v>14</v>
      </c>
      <c r="I115" s="12">
        <v>0</v>
      </c>
    </row>
    <row r="116" spans="1:9" x14ac:dyDescent="0.25">
      <c r="A116" s="45">
        <f>SUMIFS(TB_CUSTO!$E:$E,TB_CUSTO!$G:$G,BASE_TP_TARIFADO!D116,TB_CUSTO!$B:$B,BASE_TP_TARIFADO!E116)*(F116/60)</f>
        <v>1.9180000000000001</v>
      </c>
      <c r="B116" s="8">
        <v>44288</v>
      </c>
      <c r="C116" s="5" t="s">
        <v>27</v>
      </c>
      <c r="D116" s="5" t="s">
        <v>19</v>
      </c>
      <c r="E116" s="5" t="s">
        <v>12</v>
      </c>
      <c r="F116" s="5">
        <v>1644</v>
      </c>
      <c r="G116" s="11">
        <v>8.5532407407407397E-3</v>
      </c>
      <c r="H116" s="5">
        <v>55</v>
      </c>
      <c r="I116" s="12">
        <v>0</v>
      </c>
    </row>
    <row r="117" spans="1:9" x14ac:dyDescent="0.25">
      <c r="A117" s="45">
        <f>SUMIFS(TB_CUSTO!$E:$E,TB_CUSTO!$G:$G,BASE_TP_TARIFADO!D117,TB_CUSTO!$B:$B,BASE_TP_TARIFADO!E117)*(F117/60)</f>
        <v>6.46</v>
      </c>
      <c r="B117" s="8">
        <v>44288</v>
      </c>
      <c r="C117" s="5" t="s">
        <v>18</v>
      </c>
      <c r="D117" s="5" t="s">
        <v>19</v>
      </c>
      <c r="E117" s="5" t="s">
        <v>3</v>
      </c>
      <c r="F117" s="5">
        <v>15504</v>
      </c>
      <c r="G117" s="11">
        <v>0.111157407407407</v>
      </c>
      <c r="H117" s="5">
        <v>489</v>
      </c>
      <c r="I117" s="12">
        <v>0</v>
      </c>
    </row>
    <row r="118" spans="1:9" x14ac:dyDescent="0.25">
      <c r="A118" s="45">
        <f>SUMIFS(TB_CUSTO!$E:$E,TB_CUSTO!$G:$G,BASE_TP_TARIFADO!D118,TB_CUSTO!$B:$B,BASE_TP_TARIFADO!E118)*(F118/60)</f>
        <v>2.3800000000000003</v>
      </c>
      <c r="B118" s="8">
        <v>44288</v>
      </c>
      <c r="C118" s="5" t="s">
        <v>18</v>
      </c>
      <c r="D118" s="5" t="s">
        <v>19</v>
      </c>
      <c r="E118" s="5" t="s">
        <v>4</v>
      </c>
      <c r="F118" s="5">
        <v>5712</v>
      </c>
      <c r="G118" s="11">
        <v>4.7581018518518502E-2</v>
      </c>
      <c r="H118" s="5">
        <v>178</v>
      </c>
      <c r="I118" s="12">
        <v>0</v>
      </c>
    </row>
    <row r="119" spans="1:9" x14ac:dyDescent="0.25">
      <c r="A119" s="45">
        <f>SUMIFS(TB_CUSTO!$E:$E,TB_CUSTO!$G:$G,BASE_TP_TARIFADO!D119,TB_CUSTO!$B:$B,BASE_TP_TARIFADO!E119)*(F119/60)</f>
        <v>12.131000000000002</v>
      </c>
      <c r="B119" s="8">
        <v>44288</v>
      </c>
      <c r="C119" s="5" t="s">
        <v>18</v>
      </c>
      <c r="D119" s="5" t="s">
        <v>19</v>
      </c>
      <c r="E119" s="5" t="s">
        <v>2</v>
      </c>
      <c r="F119" s="5">
        <v>10398</v>
      </c>
      <c r="G119" s="11">
        <v>5.9687499999999998E-2</v>
      </c>
      <c r="H119" s="5">
        <v>325</v>
      </c>
      <c r="I119" s="12">
        <v>0</v>
      </c>
    </row>
    <row r="120" spans="1:9" x14ac:dyDescent="0.25">
      <c r="A120" s="45">
        <f>SUMIFS(TB_CUSTO!$E:$E,TB_CUSTO!$G:$G,BASE_TP_TARIFADO!D120,TB_CUSTO!$B:$B,BASE_TP_TARIFADO!E120)*(F120/60)</f>
        <v>6.4820000000000002</v>
      </c>
      <c r="B120" s="8">
        <v>44288</v>
      </c>
      <c r="C120" s="5" t="s">
        <v>18</v>
      </c>
      <c r="D120" s="5" t="s">
        <v>19</v>
      </c>
      <c r="E120" s="5" t="s">
        <v>11</v>
      </c>
      <c r="F120" s="5">
        <v>5556</v>
      </c>
      <c r="G120" s="11">
        <v>3.00462962962963E-2</v>
      </c>
      <c r="H120" s="5">
        <v>183</v>
      </c>
      <c r="I120" s="12">
        <v>0</v>
      </c>
    </row>
    <row r="121" spans="1:9" x14ac:dyDescent="0.25">
      <c r="A121" s="45">
        <f>SUMIFS(TB_CUSTO!$E:$E,TB_CUSTO!$G:$G,BASE_TP_TARIFADO!D121,TB_CUSTO!$B:$B,BASE_TP_TARIFADO!E121)*(F121/60)</f>
        <v>87.808000000000021</v>
      </c>
      <c r="B121" s="8">
        <v>44288</v>
      </c>
      <c r="C121" s="5" t="s">
        <v>18</v>
      </c>
      <c r="D121" s="5" t="s">
        <v>19</v>
      </c>
      <c r="E121" s="5" t="s">
        <v>12</v>
      </c>
      <c r="F121" s="5">
        <v>75264</v>
      </c>
      <c r="G121" s="11">
        <v>0.44641203703703702</v>
      </c>
      <c r="H121" s="5">
        <v>2384</v>
      </c>
      <c r="I121" s="12">
        <v>51.17</v>
      </c>
    </row>
    <row r="122" spans="1:9" x14ac:dyDescent="0.25">
      <c r="A122" s="45">
        <f>SUMIFS(TB_CUSTO!$E:$E,TB_CUSTO!$G:$G,BASE_TP_TARIFADO!D122,TB_CUSTO!$B:$B,BASE_TP_TARIFADO!E122)*(F122/60)</f>
        <v>3.5840000000000005</v>
      </c>
      <c r="B122" s="8">
        <v>44289</v>
      </c>
      <c r="C122" s="5" t="s">
        <v>33</v>
      </c>
      <c r="D122" s="5" t="s">
        <v>19</v>
      </c>
      <c r="E122" s="5" t="s">
        <v>2</v>
      </c>
      <c r="F122" s="5">
        <v>3072</v>
      </c>
      <c r="G122" s="11">
        <v>1.64467592592593E-2</v>
      </c>
      <c r="H122" s="5">
        <v>101</v>
      </c>
      <c r="I122" s="12">
        <v>0</v>
      </c>
    </row>
    <row r="123" spans="1:9" x14ac:dyDescent="0.25">
      <c r="A123" s="45">
        <f>SUMIFS(TB_CUSTO!$E:$E,TB_CUSTO!$G:$G,BASE_TP_TARIFADO!D123,TB_CUSTO!$B:$B,BASE_TP_TARIFADO!E123)*(F123/60)</f>
        <v>5.3690000000000007</v>
      </c>
      <c r="B123" s="8">
        <v>44289</v>
      </c>
      <c r="C123" s="5" t="s">
        <v>33</v>
      </c>
      <c r="D123" s="5" t="s">
        <v>19</v>
      </c>
      <c r="E123" s="5" t="s">
        <v>11</v>
      </c>
      <c r="F123" s="5">
        <v>4602</v>
      </c>
      <c r="G123" s="11">
        <v>3.1655092592592603E-2</v>
      </c>
      <c r="H123" s="5">
        <v>132</v>
      </c>
      <c r="I123" s="12">
        <v>46.15</v>
      </c>
    </row>
    <row r="124" spans="1:9" x14ac:dyDescent="0.25">
      <c r="A124" s="45">
        <f>SUMIFS(TB_CUSTO!$E:$E,TB_CUSTO!$G:$G,BASE_TP_TARIFADO!D124,TB_CUSTO!$B:$B,BASE_TP_TARIFADO!E124)*(F124/60)</f>
        <v>23.275000000000002</v>
      </c>
      <c r="B124" s="8">
        <v>44289</v>
      </c>
      <c r="C124" s="5" t="s">
        <v>33</v>
      </c>
      <c r="D124" s="5" t="s">
        <v>19</v>
      </c>
      <c r="E124" s="5" t="s">
        <v>12</v>
      </c>
      <c r="F124" s="5">
        <v>19950</v>
      </c>
      <c r="G124" s="11">
        <v>0.119375</v>
      </c>
      <c r="H124" s="5">
        <v>614</v>
      </c>
      <c r="I124" s="12">
        <v>276.23</v>
      </c>
    </row>
    <row r="125" spans="1:9" x14ac:dyDescent="0.25">
      <c r="A125" s="45">
        <f>SUMIFS(TB_CUSTO!$E:$E,TB_CUSTO!$G:$G,BASE_TP_TARIFADO!D125,TB_CUSTO!$B:$B,BASE_TP_TARIFADO!E125)*(F125/60)</f>
        <v>4.5100000000000007</v>
      </c>
      <c r="B125" s="8">
        <v>44289</v>
      </c>
      <c r="C125" s="5" t="s">
        <v>28</v>
      </c>
      <c r="D125" s="5" t="s">
        <v>19</v>
      </c>
      <c r="E125" s="5" t="s">
        <v>3</v>
      </c>
      <c r="F125" s="5">
        <v>10824</v>
      </c>
      <c r="G125" s="11">
        <v>8.1400462962962994E-2</v>
      </c>
      <c r="H125" s="5">
        <v>337</v>
      </c>
      <c r="I125" s="12">
        <v>0</v>
      </c>
    </row>
    <row r="126" spans="1:9" x14ac:dyDescent="0.25">
      <c r="A126" s="45">
        <f>SUMIFS(TB_CUSTO!$E:$E,TB_CUSTO!$G:$G,BASE_TP_TARIFADO!D126,TB_CUSTO!$B:$B,BASE_TP_TARIFADO!E126)*(F126/60)</f>
        <v>2.3850000000000002</v>
      </c>
      <c r="B126" s="8">
        <v>44289</v>
      </c>
      <c r="C126" s="5" t="s">
        <v>28</v>
      </c>
      <c r="D126" s="5" t="s">
        <v>19</v>
      </c>
      <c r="E126" s="5" t="s">
        <v>4</v>
      </c>
      <c r="F126" s="5">
        <v>5724</v>
      </c>
      <c r="G126" s="11">
        <v>4.5219907407407403E-2</v>
      </c>
      <c r="H126" s="5">
        <v>182</v>
      </c>
      <c r="I126" s="12">
        <v>0</v>
      </c>
    </row>
    <row r="127" spans="1:9" x14ac:dyDescent="0.25">
      <c r="A127" s="45">
        <f>SUMIFS(TB_CUSTO!$E:$E,TB_CUSTO!$G:$G,BASE_TP_TARIFADO!D127,TB_CUSTO!$B:$B,BASE_TP_TARIFADO!E127)*(F127/60)</f>
        <v>27.475000000000001</v>
      </c>
      <c r="B127" s="8">
        <v>44289</v>
      </c>
      <c r="C127" s="5" t="s">
        <v>28</v>
      </c>
      <c r="D127" s="5" t="s">
        <v>19</v>
      </c>
      <c r="E127" s="5" t="s">
        <v>2</v>
      </c>
      <c r="F127" s="5">
        <v>23550</v>
      </c>
      <c r="G127" s="11">
        <v>0.14633101851851901</v>
      </c>
      <c r="H127" s="5">
        <v>692</v>
      </c>
      <c r="I127" s="12">
        <v>2611.66</v>
      </c>
    </row>
    <row r="128" spans="1:9" x14ac:dyDescent="0.25">
      <c r="A128" s="45">
        <f>SUMIFS(TB_CUSTO!$E:$E,TB_CUSTO!$G:$G,BASE_TP_TARIFADO!D128,TB_CUSTO!$B:$B,BASE_TP_TARIFADO!E128)*(F128/60)</f>
        <v>20.902000000000005</v>
      </c>
      <c r="B128" s="8">
        <v>44289</v>
      </c>
      <c r="C128" s="5" t="s">
        <v>28</v>
      </c>
      <c r="D128" s="5" t="s">
        <v>19</v>
      </c>
      <c r="E128" s="5" t="s">
        <v>11</v>
      </c>
      <c r="F128" s="5">
        <v>17916</v>
      </c>
      <c r="G128" s="11">
        <v>0.11362268518518499</v>
      </c>
      <c r="H128" s="5">
        <v>523</v>
      </c>
      <c r="I128" s="12">
        <v>1187.24</v>
      </c>
    </row>
    <row r="129" spans="1:9" x14ac:dyDescent="0.25">
      <c r="A129" s="45">
        <f>SUMIFS(TB_CUSTO!$E:$E,TB_CUSTO!$G:$G,BASE_TP_TARIFADO!D129,TB_CUSTO!$B:$B,BASE_TP_TARIFADO!E129)*(F129/60)</f>
        <v>110.06100000000001</v>
      </c>
      <c r="B129" s="8">
        <v>44289</v>
      </c>
      <c r="C129" s="5" t="s">
        <v>28</v>
      </c>
      <c r="D129" s="5" t="s">
        <v>19</v>
      </c>
      <c r="E129" s="5" t="s">
        <v>12</v>
      </c>
      <c r="F129" s="5">
        <v>94338</v>
      </c>
      <c r="G129" s="11">
        <v>0.56821759259259297</v>
      </c>
      <c r="H129" s="5">
        <v>2877</v>
      </c>
      <c r="I129" s="12">
        <v>8022.03</v>
      </c>
    </row>
    <row r="130" spans="1:9" x14ac:dyDescent="0.25">
      <c r="A130" s="45">
        <f>SUMIFS(TB_CUSTO!$E:$E,TB_CUSTO!$G:$G,BASE_TP_TARIFADO!D130,TB_CUSTO!$B:$B,BASE_TP_TARIFADO!E130)*(F130/60)</f>
        <v>4.0725000000000007</v>
      </c>
      <c r="B130" s="8">
        <v>44289</v>
      </c>
      <c r="C130" s="5" t="s">
        <v>23</v>
      </c>
      <c r="D130" s="5" t="s">
        <v>19</v>
      </c>
      <c r="E130" s="5" t="s">
        <v>3</v>
      </c>
      <c r="F130" s="5">
        <v>9774</v>
      </c>
      <c r="G130" s="11">
        <v>7.1435185185185199E-2</v>
      </c>
      <c r="H130" s="5">
        <v>314</v>
      </c>
      <c r="I130" s="12">
        <v>0</v>
      </c>
    </row>
    <row r="131" spans="1:9" x14ac:dyDescent="0.25">
      <c r="A131" s="45">
        <f>SUMIFS(TB_CUSTO!$E:$E,TB_CUSTO!$G:$G,BASE_TP_TARIFADO!D131,TB_CUSTO!$B:$B,BASE_TP_TARIFADO!E131)*(F131/60)</f>
        <v>0.89500000000000002</v>
      </c>
      <c r="B131" s="8">
        <v>44289</v>
      </c>
      <c r="C131" s="5" t="s">
        <v>23</v>
      </c>
      <c r="D131" s="5" t="s">
        <v>19</v>
      </c>
      <c r="E131" s="5" t="s">
        <v>4</v>
      </c>
      <c r="F131" s="5">
        <v>2148</v>
      </c>
      <c r="G131" s="11">
        <v>1.59027777777778E-2</v>
      </c>
      <c r="H131" s="5">
        <v>70</v>
      </c>
      <c r="I131" s="12">
        <v>0</v>
      </c>
    </row>
    <row r="132" spans="1:9" x14ac:dyDescent="0.25">
      <c r="A132" s="45">
        <f>SUMIFS(TB_CUSTO!$E:$E,TB_CUSTO!$G:$G,BASE_TP_TARIFADO!D132,TB_CUSTO!$B:$B,BASE_TP_TARIFADO!E132)*(F132/60)</f>
        <v>17.423000000000002</v>
      </c>
      <c r="B132" s="8">
        <v>44289</v>
      </c>
      <c r="C132" s="5" t="s">
        <v>23</v>
      </c>
      <c r="D132" s="5" t="s">
        <v>19</v>
      </c>
      <c r="E132" s="5" t="s">
        <v>2</v>
      </c>
      <c r="F132" s="5">
        <v>14934</v>
      </c>
      <c r="G132" s="11">
        <v>8.1701388888888907E-2</v>
      </c>
      <c r="H132" s="5">
        <v>471</v>
      </c>
      <c r="I132" s="12">
        <v>300</v>
      </c>
    </row>
    <row r="133" spans="1:9" x14ac:dyDescent="0.25">
      <c r="A133" s="45">
        <f>SUMIFS(TB_CUSTO!$E:$E,TB_CUSTO!$G:$G,BASE_TP_TARIFADO!D133,TB_CUSTO!$B:$B,BASE_TP_TARIFADO!E133)*(F133/60)</f>
        <v>13.825000000000001</v>
      </c>
      <c r="B133" s="8">
        <v>44289</v>
      </c>
      <c r="C133" s="5" t="s">
        <v>23</v>
      </c>
      <c r="D133" s="5" t="s">
        <v>19</v>
      </c>
      <c r="E133" s="5" t="s">
        <v>11</v>
      </c>
      <c r="F133" s="5">
        <v>11850</v>
      </c>
      <c r="G133" s="11">
        <v>6.8518518518518506E-2</v>
      </c>
      <c r="H133" s="5">
        <v>368</v>
      </c>
      <c r="I133" s="12">
        <v>673.78</v>
      </c>
    </row>
    <row r="134" spans="1:9" x14ac:dyDescent="0.25">
      <c r="A134" s="45">
        <f>SUMIFS(TB_CUSTO!$E:$E,TB_CUSTO!$G:$G,BASE_TP_TARIFADO!D134,TB_CUSTO!$B:$B,BASE_TP_TARIFADO!E134)*(F134/60)</f>
        <v>100.34500000000001</v>
      </c>
      <c r="B134" s="8">
        <v>44289</v>
      </c>
      <c r="C134" s="5" t="s">
        <v>23</v>
      </c>
      <c r="D134" s="5" t="s">
        <v>19</v>
      </c>
      <c r="E134" s="5" t="s">
        <v>12</v>
      </c>
      <c r="F134" s="5">
        <v>86010</v>
      </c>
      <c r="G134" s="11">
        <v>0.51444444444444404</v>
      </c>
      <c r="H134" s="5">
        <v>2735</v>
      </c>
      <c r="I134" s="12">
        <v>895.84</v>
      </c>
    </row>
    <row r="135" spans="1:9" x14ac:dyDescent="0.25">
      <c r="A135" s="45">
        <f>SUMIFS(TB_CUSTO!$E:$E,TB_CUSTO!$G:$G,BASE_TP_TARIFADO!D135,TB_CUSTO!$B:$B,BASE_TP_TARIFADO!E135)*(F135/60)</f>
        <v>0.36250000000000004</v>
      </c>
      <c r="B135" s="8">
        <v>44289</v>
      </c>
      <c r="C135" s="5" t="s">
        <v>37</v>
      </c>
      <c r="D135" s="5" t="s">
        <v>19</v>
      </c>
      <c r="E135" s="5" t="s">
        <v>3</v>
      </c>
      <c r="F135" s="5">
        <v>870</v>
      </c>
      <c r="G135" s="11">
        <v>8.6574074074074105E-3</v>
      </c>
      <c r="H135" s="5">
        <v>19</v>
      </c>
      <c r="I135" s="12">
        <v>0</v>
      </c>
    </row>
    <row r="136" spans="1:9" x14ac:dyDescent="0.25">
      <c r="A136" s="45">
        <f>SUMIFS(TB_CUSTO!$E:$E,TB_CUSTO!$G:$G,BASE_TP_TARIFADO!D136,TB_CUSTO!$B:$B,BASE_TP_TARIFADO!E136)*(F136/60)</f>
        <v>0.11499999999999999</v>
      </c>
      <c r="B136" s="8">
        <v>44289</v>
      </c>
      <c r="C136" s="5" t="s">
        <v>37</v>
      </c>
      <c r="D136" s="5" t="s">
        <v>19</v>
      </c>
      <c r="E136" s="5" t="s">
        <v>4</v>
      </c>
      <c r="F136" s="5">
        <v>276</v>
      </c>
      <c r="G136" s="11">
        <v>2.4537037037037001E-3</v>
      </c>
      <c r="H136" s="5">
        <v>9</v>
      </c>
      <c r="I136" s="12">
        <v>0</v>
      </c>
    </row>
    <row r="137" spans="1:9" x14ac:dyDescent="0.25">
      <c r="A137" s="45">
        <f>SUMIFS(TB_CUSTO!$E:$E,TB_CUSTO!$G:$G,BASE_TP_TARIFADO!D137,TB_CUSTO!$B:$B,BASE_TP_TARIFADO!E137)*(F137/60)</f>
        <v>5.1450000000000005</v>
      </c>
      <c r="B137" s="8">
        <v>44289</v>
      </c>
      <c r="C137" s="5" t="s">
        <v>37</v>
      </c>
      <c r="D137" s="5" t="s">
        <v>19</v>
      </c>
      <c r="E137" s="5" t="s">
        <v>2</v>
      </c>
      <c r="F137" s="5">
        <v>4410</v>
      </c>
      <c r="G137" s="11">
        <v>3.3854166666666699E-2</v>
      </c>
      <c r="H137" s="5">
        <v>118</v>
      </c>
      <c r="I137" s="12">
        <v>0</v>
      </c>
    </row>
    <row r="138" spans="1:9" x14ac:dyDescent="0.25">
      <c r="A138" s="45">
        <f>SUMIFS(TB_CUSTO!$E:$E,TB_CUSTO!$G:$G,BASE_TP_TARIFADO!D138,TB_CUSTO!$B:$B,BASE_TP_TARIFADO!E138)*(F138/60)</f>
        <v>2.9820000000000002</v>
      </c>
      <c r="B138" s="8">
        <v>44289</v>
      </c>
      <c r="C138" s="5" t="s">
        <v>37</v>
      </c>
      <c r="D138" s="5" t="s">
        <v>19</v>
      </c>
      <c r="E138" s="5" t="s">
        <v>11</v>
      </c>
      <c r="F138" s="5">
        <v>2556</v>
      </c>
      <c r="G138" s="11">
        <v>2.2812499999999999E-2</v>
      </c>
      <c r="H138" s="5">
        <v>62</v>
      </c>
      <c r="I138" s="12">
        <v>0</v>
      </c>
    </row>
    <row r="139" spans="1:9" x14ac:dyDescent="0.25">
      <c r="A139" s="45">
        <f>SUMIFS(TB_CUSTO!$E:$E,TB_CUSTO!$G:$G,BASE_TP_TARIFADO!D139,TB_CUSTO!$B:$B,BASE_TP_TARIFADO!E139)*(F139/60)</f>
        <v>9.4150000000000009</v>
      </c>
      <c r="B139" s="8">
        <v>44289</v>
      </c>
      <c r="C139" s="5" t="s">
        <v>37</v>
      </c>
      <c r="D139" s="5" t="s">
        <v>19</v>
      </c>
      <c r="E139" s="5" t="s">
        <v>12</v>
      </c>
      <c r="F139" s="5">
        <v>8070</v>
      </c>
      <c r="G139" s="11">
        <v>6.0208333333333301E-2</v>
      </c>
      <c r="H139" s="5">
        <v>223</v>
      </c>
      <c r="I139" s="12">
        <v>0</v>
      </c>
    </row>
    <row r="140" spans="1:9" x14ac:dyDescent="0.25">
      <c r="A140" s="45">
        <f>SUMIFS(TB_CUSTO!$E:$E,TB_CUSTO!$G:$G,BASE_TP_TARIFADO!D140,TB_CUSTO!$B:$B,BASE_TP_TARIFADO!E140)*(F140/60)</f>
        <v>16.632000000000001</v>
      </c>
      <c r="B140" s="8">
        <v>44289</v>
      </c>
      <c r="C140" s="5" t="s">
        <v>32</v>
      </c>
      <c r="D140" s="5" t="s">
        <v>19</v>
      </c>
      <c r="E140" s="5" t="s">
        <v>2</v>
      </c>
      <c r="F140" s="5">
        <v>14256</v>
      </c>
      <c r="G140" s="11">
        <v>8.4687499999999999E-2</v>
      </c>
      <c r="H140" s="5">
        <v>421</v>
      </c>
      <c r="I140" s="12">
        <v>1575.99</v>
      </c>
    </row>
    <row r="141" spans="1:9" x14ac:dyDescent="0.25">
      <c r="A141" s="45">
        <f>SUMIFS(TB_CUSTO!$E:$E,TB_CUSTO!$G:$G,BASE_TP_TARIFADO!D141,TB_CUSTO!$B:$B,BASE_TP_TARIFADO!E141)*(F141/60)</f>
        <v>14.644</v>
      </c>
      <c r="B141" s="8">
        <v>44289</v>
      </c>
      <c r="C141" s="5" t="s">
        <v>32</v>
      </c>
      <c r="D141" s="5" t="s">
        <v>19</v>
      </c>
      <c r="E141" s="5" t="s">
        <v>11</v>
      </c>
      <c r="F141" s="5">
        <v>12552</v>
      </c>
      <c r="G141" s="11">
        <v>7.0717592592592596E-2</v>
      </c>
      <c r="H141" s="5">
        <v>390</v>
      </c>
      <c r="I141" s="12">
        <v>288.36</v>
      </c>
    </row>
    <row r="142" spans="1:9" x14ac:dyDescent="0.25">
      <c r="A142" s="45">
        <f>SUMIFS(TB_CUSTO!$E:$E,TB_CUSTO!$G:$G,BASE_TP_TARIFADO!D142,TB_CUSTO!$B:$B,BASE_TP_TARIFADO!E142)*(F142/60)</f>
        <v>53.403000000000006</v>
      </c>
      <c r="B142" s="8">
        <v>44289</v>
      </c>
      <c r="C142" s="5" t="s">
        <v>32</v>
      </c>
      <c r="D142" s="5" t="s">
        <v>19</v>
      </c>
      <c r="E142" s="5" t="s">
        <v>12</v>
      </c>
      <c r="F142" s="5">
        <v>45774</v>
      </c>
      <c r="G142" s="11">
        <v>0.27990740740740699</v>
      </c>
      <c r="H142" s="5">
        <v>1381</v>
      </c>
      <c r="I142" s="12">
        <v>3340.7</v>
      </c>
    </row>
    <row r="143" spans="1:9" x14ac:dyDescent="0.25">
      <c r="A143" s="45">
        <f>SUMIFS(TB_CUSTO!$E:$E,TB_CUSTO!$G:$G,BASE_TP_TARIFADO!D143,TB_CUSTO!$B:$B,BASE_TP_TARIFADO!E143)*(F143/60)</f>
        <v>3.5000000000000003E-2</v>
      </c>
      <c r="B143" s="8">
        <v>44289</v>
      </c>
      <c r="C143" s="5" t="s">
        <v>29</v>
      </c>
      <c r="D143" s="5" t="s">
        <v>19</v>
      </c>
      <c r="E143" s="5" t="s">
        <v>2</v>
      </c>
      <c r="F143" s="5">
        <v>30</v>
      </c>
      <c r="G143" s="11">
        <v>2.1296296296296302E-3</v>
      </c>
      <c r="H143" s="5">
        <v>61</v>
      </c>
      <c r="I143" s="12">
        <v>0</v>
      </c>
    </row>
    <row r="144" spans="1:9" x14ac:dyDescent="0.25">
      <c r="A144" s="45">
        <f>SUMIFS(TB_CUSTO!$E:$E,TB_CUSTO!$G:$G,BASE_TP_TARIFADO!D144,TB_CUSTO!$B:$B,BASE_TP_TARIFADO!E144)*(F144/60)</f>
        <v>0</v>
      </c>
      <c r="B144" s="8">
        <v>44289</v>
      </c>
      <c r="C144" s="5" t="s">
        <v>29</v>
      </c>
      <c r="D144" s="5" t="s">
        <v>19</v>
      </c>
      <c r="E144" s="5" t="s">
        <v>11</v>
      </c>
      <c r="F144" s="5">
        <v>0</v>
      </c>
      <c r="G144" s="11">
        <v>1.8402777777777801E-3</v>
      </c>
      <c r="H144" s="5">
        <v>53</v>
      </c>
      <c r="I144" s="12">
        <v>0</v>
      </c>
    </row>
    <row r="145" spans="1:9" x14ac:dyDescent="0.25">
      <c r="A145" s="45">
        <f>SUMIFS(TB_CUSTO!$E:$E,TB_CUSTO!$G:$G,BASE_TP_TARIFADO!D145,TB_CUSTO!$B:$B,BASE_TP_TARIFADO!E145)*(F145/60)</f>
        <v>7.0000000000000007E-2</v>
      </c>
      <c r="B145" s="8">
        <v>44289</v>
      </c>
      <c r="C145" s="5" t="s">
        <v>29</v>
      </c>
      <c r="D145" s="5" t="s">
        <v>19</v>
      </c>
      <c r="E145" s="5" t="s">
        <v>12</v>
      </c>
      <c r="F145" s="5">
        <v>60</v>
      </c>
      <c r="G145" s="11">
        <v>1.1226851851851899E-2</v>
      </c>
      <c r="H145" s="5">
        <v>322</v>
      </c>
      <c r="I145" s="12">
        <v>0</v>
      </c>
    </row>
    <row r="146" spans="1:9" x14ac:dyDescent="0.25">
      <c r="A146" s="45">
        <f>SUMIFS(TB_CUSTO!$E:$E,TB_CUSTO!$G:$G,BASE_TP_TARIFADO!D146,TB_CUSTO!$B:$B,BASE_TP_TARIFADO!E146)*(F146/60)</f>
        <v>9.7580000000000009</v>
      </c>
      <c r="B146" s="8">
        <v>44289</v>
      </c>
      <c r="C146" s="5" t="s">
        <v>35</v>
      </c>
      <c r="D146" s="5" t="s">
        <v>19</v>
      </c>
      <c r="E146" s="5" t="s">
        <v>2</v>
      </c>
      <c r="F146" s="5">
        <v>8364</v>
      </c>
      <c r="G146" s="11">
        <v>5.16898148148148E-2</v>
      </c>
      <c r="H146" s="5">
        <v>256</v>
      </c>
      <c r="I146" s="12">
        <v>248.35</v>
      </c>
    </row>
    <row r="147" spans="1:9" x14ac:dyDescent="0.25">
      <c r="A147" s="45">
        <f>SUMIFS(TB_CUSTO!$E:$E,TB_CUSTO!$G:$G,BASE_TP_TARIFADO!D147,TB_CUSTO!$B:$B,BASE_TP_TARIFADO!E147)*(F147/60)</f>
        <v>11.13</v>
      </c>
      <c r="B147" s="8">
        <v>44289</v>
      </c>
      <c r="C147" s="5" t="s">
        <v>35</v>
      </c>
      <c r="D147" s="5" t="s">
        <v>19</v>
      </c>
      <c r="E147" s="5" t="s">
        <v>11</v>
      </c>
      <c r="F147" s="5">
        <v>9540</v>
      </c>
      <c r="G147" s="11">
        <v>5.9618055555555598E-2</v>
      </c>
      <c r="H147" s="5">
        <v>290</v>
      </c>
      <c r="I147" s="12">
        <v>624.1</v>
      </c>
    </row>
    <row r="148" spans="1:9" x14ac:dyDescent="0.25">
      <c r="A148" s="45">
        <f>SUMIFS(TB_CUSTO!$E:$E,TB_CUSTO!$G:$G,BASE_TP_TARIFADO!D148,TB_CUSTO!$B:$B,BASE_TP_TARIFADO!E148)*(F148/60)</f>
        <v>48.433</v>
      </c>
      <c r="B148" s="8">
        <v>44289</v>
      </c>
      <c r="C148" s="5" t="s">
        <v>35</v>
      </c>
      <c r="D148" s="5" t="s">
        <v>19</v>
      </c>
      <c r="E148" s="5" t="s">
        <v>12</v>
      </c>
      <c r="F148" s="5">
        <v>41514</v>
      </c>
      <c r="G148" s="11">
        <v>0.25048611111111102</v>
      </c>
      <c r="H148" s="5">
        <v>1292</v>
      </c>
      <c r="I148" s="12">
        <v>1261.5</v>
      </c>
    </row>
    <row r="149" spans="1:9" x14ac:dyDescent="0.25">
      <c r="A149" s="45">
        <f>SUMIFS(TB_CUSTO!$E:$E,TB_CUSTO!$G:$G,BASE_TP_TARIFADO!D149,TB_CUSTO!$B:$B,BASE_TP_TARIFADO!E149)*(F149/60)</f>
        <v>12.173000000000002</v>
      </c>
      <c r="B149" s="8">
        <v>44289</v>
      </c>
      <c r="C149" s="5" t="s">
        <v>24</v>
      </c>
      <c r="D149" s="5" t="s">
        <v>19</v>
      </c>
      <c r="E149" s="5" t="s">
        <v>2</v>
      </c>
      <c r="F149" s="5">
        <v>10434</v>
      </c>
      <c r="G149" s="11">
        <v>5.3310185185185197E-2</v>
      </c>
      <c r="H149" s="5">
        <v>343</v>
      </c>
      <c r="I149" s="12">
        <v>1151.21</v>
      </c>
    </row>
    <row r="150" spans="1:9" x14ac:dyDescent="0.25">
      <c r="A150" s="45">
        <f>SUMIFS(TB_CUSTO!$E:$E,TB_CUSTO!$G:$G,BASE_TP_TARIFADO!D150,TB_CUSTO!$B:$B,BASE_TP_TARIFADO!E150)*(F150/60)</f>
        <v>10.892000000000001</v>
      </c>
      <c r="B150" s="8">
        <v>44289</v>
      </c>
      <c r="C150" s="5" t="s">
        <v>24</v>
      </c>
      <c r="D150" s="5" t="s">
        <v>19</v>
      </c>
      <c r="E150" s="5" t="s">
        <v>11</v>
      </c>
      <c r="F150" s="5">
        <v>9336</v>
      </c>
      <c r="G150" s="11">
        <v>5.1539351851851899E-2</v>
      </c>
      <c r="H150" s="5">
        <v>297</v>
      </c>
      <c r="I150" s="12">
        <v>72.98</v>
      </c>
    </row>
    <row r="151" spans="1:9" x14ac:dyDescent="0.25">
      <c r="A151" s="45">
        <f>SUMIFS(TB_CUSTO!$E:$E,TB_CUSTO!$G:$G,BASE_TP_TARIFADO!D151,TB_CUSTO!$B:$B,BASE_TP_TARIFADO!E151)*(F151/60)</f>
        <v>25.935000000000002</v>
      </c>
      <c r="B151" s="8">
        <v>44289</v>
      </c>
      <c r="C151" s="5" t="s">
        <v>24</v>
      </c>
      <c r="D151" s="5" t="s">
        <v>19</v>
      </c>
      <c r="E151" s="5" t="s">
        <v>12</v>
      </c>
      <c r="F151" s="5">
        <v>22230</v>
      </c>
      <c r="G151" s="11">
        <v>0.120104166666667</v>
      </c>
      <c r="H151" s="5">
        <v>731</v>
      </c>
      <c r="I151" s="12">
        <v>0</v>
      </c>
    </row>
    <row r="152" spans="1:9" x14ac:dyDescent="0.25">
      <c r="A152" s="45">
        <f>SUMIFS(TB_CUSTO!$E:$E,TB_CUSTO!$G:$G,BASE_TP_TARIFADO!D152,TB_CUSTO!$B:$B,BASE_TP_TARIFADO!E152)*(F152/60)</f>
        <v>2.1700000000000004</v>
      </c>
      <c r="B152" s="8">
        <v>44289</v>
      </c>
      <c r="C152" s="5" t="s">
        <v>26</v>
      </c>
      <c r="D152" s="5" t="s">
        <v>19</v>
      </c>
      <c r="E152" s="5" t="s">
        <v>2</v>
      </c>
      <c r="F152" s="5">
        <v>1860</v>
      </c>
      <c r="G152" s="11">
        <v>1.0590277777777799E-2</v>
      </c>
      <c r="H152" s="5">
        <v>59</v>
      </c>
      <c r="I152" s="12">
        <v>0</v>
      </c>
    </row>
    <row r="153" spans="1:9" x14ac:dyDescent="0.25">
      <c r="A153" s="45">
        <f>SUMIFS(TB_CUSTO!$E:$E,TB_CUSTO!$G:$G,BASE_TP_TARIFADO!D153,TB_CUSTO!$B:$B,BASE_TP_TARIFADO!E153)*(F153/60)</f>
        <v>1.1200000000000001</v>
      </c>
      <c r="B153" s="8">
        <v>44289</v>
      </c>
      <c r="C153" s="5" t="s">
        <v>26</v>
      </c>
      <c r="D153" s="5" t="s">
        <v>19</v>
      </c>
      <c r="E153" s="5" t="s">
        <v>11</v>
      </c>
      <c r="F153" s="5">
        <v>960</v>
      </c>
      <c r="G153" s="11">
        <v>4.1898148148148103E-3</v>
      </c>
      <c r="H153" s="5">
        <v>32</v>
      </c>
      <c r="I153" s="12">
        <v>0</v>
      </c>
    </row>
    <row r="154" spans="1:9" x14ac:dyDescent="0.25">
      <c r="A154" s="45">
        <f>SUMIFS(TB_CUSTO!$E:$E,TB_CUSTO!$G:$G,BASE_TP_TARIFADO!D154,TB_CUSTO!$B:$B,BASE_TP_TARIFADO!E154)*(F154/60)</f>
        <v>4.5220000000000002</v>
      </c>
      <c r="B154" s="8">
        <v>44289</v>
      </c>
      <c r="C154" s="5" t="s">
        <v>26</v>
      </c>
      <c r="D154" s="5" t="s">
        <v>19</v>
      </c>
      <c r="E154" s="5" t="s">
        <v>12</v>
      </c>
      <c r="F154" s="5">
        <v>3876</v>
      </c>
      <c r="G154" s="11">
        <v>1.9930555555555601E-2</v>
      </c>
      <c r="H154" s="5">
        <v>129</v>
      </c>
      <c r="I154" s="12">
        <v>0</v>
      </c>
    </row>
    <row r="155" spans="1:9" x14ac:dyDescent="0.25">
      <c r="A155" s="45">
        <f>SUMIFS(TB_CUSTO!$E:$E,TB_CUSTO!$G:$G,BASE_TP_TARIFADO!D155,TB_CUSTO!$B:$B,BASE_TP_TARIFADO!E155)*(F155/60)</f>
        <v>10.220000000000001</v>
      </c>
      <c r="B155" s="8">
        <v>44289</v>
      </c>
      <c r="C155" s="5" t="s">
        <v>36</v>
      </c>
      <c r="D155" s="5" t="s">
        <v>19</v>
      </c>
      <c r="E155" s="5" t="s">
        <v>2</v>
      </c>
      <c r="F155" s="5">
        <v>8760</v>
      </c>
      <c r="G155" s="11">
        <v>4.7476851851851902E-2</v>
      </c>
      <c r="H155" s="5">
        <v>289</v>
      </c>
      <c r="I155" s="12">
        <v>0</v>
      </c>
    </row>
    <row r="156" spans="1:9" x14ac:dyDescent="0.25">
      <c r="A156" s="45">
        <f>SUMIFS(TB_CUSTO!$E:$E,TB_CUSTO!$G:$G,BASE_TP_TARIFADO!D156,TB_CUSTO!$B:$B,BASE_TP_TARIFADO!E156)*(F156/60)</f>
        <v>7.9450000000000012</v>
      </c>
      <c r="B156" s="8">
        <v>44289</v>
      </c>
      <c r="C156" s="5" t="s">
        <v>36</v>
      </c>
      <c r="D156" s="5" t="s">
        <v>19</v>
      </c>
      <c r="E156" s="5" t="s">
        <v>11</v>
      </c>
      <c r="F156" s="5">
        <v>6810</v>
      </c>
      <c r="G156" s="11">
        <v>4.1053240740740703E-2</v>
      </c>
      <c r="H156" s="5">
        <v>221</v>
      </c>
      <c r="I156" s="12">
        <v>0</v>
      </c>
    </row>
    <row r="157" spans="1:9" x14ac:dyDescent="0.25">
      <c r="A157" s="45">
        <f>SUMIFS(TB_CUSTO!$E:$E,TB_CUSTO!$G:$G,BASE_TP_TARIFADO!D157,TB_CUSTO!$B:$B,BASE_TP_TARIFADO!E157)*(F157/60)</f>
        <v>18.774000000000001</v>
      </c>
      <c r="B157" s="8">
        <v>44289</v>
      </c>
      <c r="C157" s="5" t="s">
        <v>36</v>
      </c>
      <c r="D157" s="5" t="s">
        <v>19</v>
      </c>
      <c r="E157" s="5" t="s">
        <v>12</v>
      </c>
      <c r="F157" s="5">
        <v>16092</v>
      </c>
      <c r="G157" s="11">
        <v>9.3182870370370402E-2</v>
      </c>
      <c r="H157" s="5">
        <v>517</v>
      </c>
      <c r="I157" s="12">
        <v>306.08999999999997</v>
      </c>
    </row>
    <row r="158" spans="1:9" x14ac:dyDescent="0.25">
      <c r="A158" s="45">
        <f>SUMIFS(TB_CUSTO!$E:$E,TB_CUSTO!$G:$G,BASE_TP_TARIFADO!D158,TB_CUSTO!$B:$B,BASE_TP_TARIFADO!E158)*(F158/60)</f>
        <v>5.8100000000000005</v>
      </c>
      <c r="B158" s="8">
        <v>44289</v>
      </c>
      <c r="C158" s="5" t="s">
        <v>34</v>
      </c>
      <c r="D158" s="5" t="s">
        <v>19</v>
      </c>
      <c r="E158" s="5" t="s">
        <v>3</v>
      </c>
      <c r="F158" s="5">
        <v>13944</v>
      </c>
      <c r="G158" s="11">
        <v>0.104456018518519</v>
      </c>
      <c r="H158" s="5">
        <v>438</v>
      </c>
      <c r="I158" s="12">
        <v>0</v>
      </c>
    </row>
    <row r="159" spans="1:9" x14ac:dyDescent="0.25">
      <c r="A159" s="45">
        <f>SUMIFS(TB_CUSTO!$E:$E,TB_CUSTO!$G:$G,BASE_TP_TARIFADO!D159,TB_CUSTO!$B:$B,BASE_TP_TARIFADO!E159)*(F159/60)</f>
        <v>3.6100000000000003</v>
      </c>
      <c r="B159" s="8">
        <v>44289</v>
      </c>
      <c r="C159" s="5" t="s">
        <v>34</v>
      </c>
      <c r="D159" s="5" t="s">
        <v>19</v>
      </c>
      <c r="E159" s="5" t="s">
        <v>4</v>
      </c>
      <c r="F159" s="5">
        <v>8664</v>
      </c>
      <c r="G159" s="11">
        <v>6.7592592592592607E-2</v>
      </c>
      <c r="H159" s="5">
        <v>270</v>
      </c>
      <c r="I159" s="12">
        <v>0</v>
      </c>
    </row>
    <row r="160" spans="1:9" x14ac:dyDescent="0.25">
      <c r="A160" s="45">
        <f>SUMIFS(TB_CUSTO!$E:$E,TB_CUSTO!$G:$G,BASE_TP_TARIFADO!D160,TB_CUSTO!$B:$B,BASE_TP_TARIFADO!E160)*(F160/60)</f>
        <v>30.345000000000002</v>
      </c>
      <c r="B160" s="8">
        <v>44289</v>
      </c>
      <c r="C160" s="5" t="s">
        <v>34</v>
      </c>
      <c r="D160" s="5" t="s">
        <v>19</v>
      </c>
      <c r="E160" s="5" t="s">
        <v>2</v>
      </c>
      <c r="F160" s="5">
        <v>26010</v>
      </c>
      <c r="G160" s="11">
        <v>0.15229166666666699</v>
      </c>
      <c r="H160" s="5">
        <v>811</v>
      </c>
      <c r="I160" s="12">
        <v>594.85</v>
      </c>
    </row>
    <row r="161" spans="1:9" x14ac:dyDescent="0.25">
      <c r="A161" s="45">
        <f>SUMIFS(TB_CUSTO!$E:$E,TB_CUSTO!$G:$G,BASE_TP_TARIFADO!D161,TB_CUSTO!$B:$B,BASE_TP_TARIFADO!E161)*(F161/60)</f>
        <v>18.179000000000002</v>
      </c>
      <c r="B161" s="8">
        <v>44289</v>
      </c>
      <c r="C161" s="5" t="s">
        <v>34</v>
      </c>
      <c r="D161" s="5" t="s">
        <v>19</v>
      </c>
      <c r="E161" s="5" t="s">
        <v>11</v>
      </c>
      <c r="F161" s="5">
        <v>15582</v>
      </c>
      <c r="G161" s="11">
        <v>8.6562500000000001E-2</v>
      </c>
      <c r="H161" s="5">
        <v>489</v>
      </c>
      <c r="I161" s="12">
        <v>94.72</v>
      </c>
    </row>
    <row r="162" spans="1:9" x14ac:dyDescent="0.25">
      <c r="A162" s="45">
        <f>SUMIFS(TB_CUSTO!$E:$E,TB_CUSTO!$G:$G,BASE_TP_TARIFADO!D162,TB_CUSTO!$B:$B,BASE_TP_TARIFADO!E162)*(F162/60)</f>
        <v>65.408000000000001</v>
      </c>
      <c r="B162" s="8">
        <v>44289</v>
      </c>
      <c r="C162" s="5" t="s">
        <v>34</v>
      </c>
      <c r="D162" s="5" t="s">
        <v>19</v>
      </c>
      <c r="E162" s="5" t="s">
        <v>12</v>
      </c>
      <c r="F162" s="5">
        <v>56064</v>
      </c>
      <c r="G162" s="11">
        <v>0.32337962962963002</v>
      </c>
      <c r="H162" s="5">
        <v>1779</v>
      </c>
      <c r="I162" s="12">
        <v>309184.78000000003</v>
      </c>
    </row>
    <row r="163" spans="1:9" x14ac:dyDescent="0.25">
      <c r="A163" s="45">
        <f>SUMIFS(TB_CUSTO!$E:$E,TB_CUSTO!$G:$G,BASE_TP_TARIFADO!D163,TB_CUSTO!$B:$B,BASE_TP_TARIFADO!E163)*(F163/60)</f>
        <v>26.236000000000004</v>
      </c>
      <c r="B163" s="8">
        <v>44289</v>
      </c>
      <c r="C163" s="5" t="s">
        <v>31</v>
      </c>
      <c r="D163" s="5" t="s">
        <v>19</v>
      </c>
      <c r="E163" s="5" t="s">
        <v>2</v>
      </c>
      <c r="F163" s="5">
        <v>22488</v>
      </c>
      <c r="G163" s="11">
        <v>0.125462962962963</v>
      </c>
      <c r="H163" s="5">
        <v>701</v>
      </c>
      <c r="I163" s="12">
        <v>1371.19</v>
      </c>
    </row>
    <row r="164" spans="1:9" x14ac:dyDescent="0.25">
      <c r="A164" s="45">
        <f>SUMIFS(TB_CUSTO!$E:$E,TB_CUSTO!$G:$G,BASE_TP_TARIFADO!D164,TB_CUSTO!$B:$B,BASE_TP_TARIFADO!E164)*(F164/60)</f>
        <v>17.024000000000001</v>
      </c>
      <c r="B164" s="8">
        <v>44289</v>
      </c>
      <c r="C164" s="5" t="s">
        <v>31</v>
      </c>
      <c r="D164" s="5" t="s">
        <v>19</v>
      </c>
      <c r="E164" s="5" t="s">
        <v>11</v>
      </c>
      <c r="F164" s="5">
        <v>14592</v>
      </c>
      <c r="G164" s="11">
        <v>8.5578703703703699E-2</v>
      </c>
      <c r="H164" s="5">
        <v>439</v>
      </c>
      <c r="I164" s="12">
        <v>771.12</v>
      </c>
    </row>
    <row r="165" spans="1:9" x14ac:dyDescent="0.25">
      <c r="A165" s="45">
        <f>SUMIFS(TB_CUSTO!$E:$E,TB_CUSTO!$G:$G,BASE_TP_TARIFADO!D165,TB_CUSTO!$B:$B,BASE_TP_TARIFADO!E165)*(F165/60)</f>
        <v>67.48</v>
      </c>
      <c r="B165" s="8">
        <v>44289</v>
      </c>
      <c r="C165" s="5" t="s">
        <v>31</v>
      </c>
      <c r="D165" s="5" t="s">
        <v>19</v>
      </c>
      <c r="E165" s="5" t="s">
        <v>12</v>
      </c>
      <c r="F165" s="5">
        <v>57840</v>
      </c>
      <c r="G165" s="11">
        <v>0.35814814814814799</v>
      </c>
      <c r="H165" s="5">
        <v>1785</v>
      </c>
      <c r="I165" s="12">
        <v>3804.09</v>
      </c>
    </row>
    <row r="166" spans="1:9" x14ac:dyDescent="0.25">
      <c r="A166" s="45">
        <f>SUMIFS(TB_CUSTO!$E:$E,TB_CUSTO!$G:$G,BASE_TP_TARIFADO!D166,TB_CUSTO!$B:$B,BASE_TP_TARIFADO!E166)*(F166/60)</f>
        <v>0.49000000000000005</v>
      </c>
      <c r="B166" s="8">
        <v>44289</v>
      </c>
      <c r="C166" s="5" t="s">
        <v>27</v>
      </c>
      <c r="D166" s="5" t="s">
        <v>19</v>
      </c>
      <c r="E166" s="5" t="s">
        <v>2</v>
      </c>
      <c r="F166" s="5">
        <v>420</v>
      </c>
      <c r="G166" s="11">
        <v>1.9791666666666699E-3</v>
      </c>
      <c r="H166" s="5">
        <v>14</v>
      </c>
      <c r="I166" s="12">
        <v>0</v>
      </c>
    </row>
    <row r="167" spans="1:9" x14ac:dyDescent="0.25">
      <c r="A167" s="45">
        <f>SUMIFS(TB_CUSTO!$E:$E,TB_CUSTO!$G:$G,BASE_TP_TARIFADO!D167,TB_CUSTO!$B:$B,BASE_TP_TARIFADO!E167)*(F167/60)</f>
        <v>0.35000000000000003</v>
      </c>
      <c r="B167" s="8">
        <v>44289</v>
      </c>
      <c r="C167" s="5" t="s">
        <v>27</v>
      </c>
      <c r="D167" s="5" t="s">
        <v>19</v>
      </c>
      <c r="E167" s="5" t="s">
        <v>11</v>
      </c>
      <c r="F167" s="5">
        <v>300</v>
      </c>
      <c r="G167" s="11">
        <v>1.7592592592592601E-3</v>
      </c>
      <c r="H167" s="5">
        <v>10</v>
      </c>
      <c r="I167" s="12">
        <v>0</v>
      </c>
    </row>
    <row r="168" spans="1:9" x14ac:dyDescent="0.25">
      <c r="A168" s="45">
        <f>SUMIFS(TB_CUSTO!$E:$E,TB_CUSTO!$G:$G,BASE_TP_TARIFADO!D168,TB_CUSTO!$B:$B,BASE_TP_TARIFADO!E168)*(F168/60)</f>
        <v>1.5820000000000003</v>
      </c>
      <c r="B168" s="8">
        <v>44289</v>
      </c>
      <c r="C168" s="5" t="s">
        <v>27</v>
      </c>
      <c r="D168" s="5" t="s">
        <v>19</v>
      </c>
      <c r="E168" s="5" t="s">
        <v>12</v>
      </c>
      <c r="F168" s="5">
        <v>1356</v>
      </c>
      <c r="G168" s="11">
        <v>8.5763888888888903E-3</v>
      </c>
      <c r="H168" s="5">
        <v>42</v>
      </c>
      <c r="I168" s="12">
        <v>0</v>
      </c>
    </row>
    <row r="169" spans="1:9" x14ac:dyDescent="0.25">
      <c r="A169" s="45">
        <f>SUMIFS(TB_CUSTO!$E:$E,TB_CUSTO!$G:$G,BASE_TP_TARIFADO!D169,TB_CUSTO!$B:$B,BASE_TP_TARIFADO!E169)*(F169/60)</f>
        <v>19.516000000000002</v>
      </c>
      <c r="B169" s="8">
        <v>44289</v>
      </c>
      <c r="C169" s="5" t="s">
        <v>38</v>
      </c>
      <c r="D169" s="5" t="s">
        <v>19</v>
      </c>
      <c r="E169" s="5" t="s">
        <v>2</v>
      </c>
      <c r="F169" s="5">
        <v>16728</v>
      </c>
      <c r="G169" s="11">
        <v>9.5358796296296303E-2</v>
      </c>
      <c r="H169" s="5">
        <v>524</v>
      </c>
      <c r="I169" s="12">
        <v>408.03</v>
      </c>
    </row>
    <row r="170" spans="1:9" x14ac:dyDescent="0.25">
      <c r="A170" s="45">
        <f>SUMIFS(TB_CUSTO!$E:$E,TB_CUSTO!$G:$G,BASE_TP_TARIFADO!D170,TB_CUSTO!$B:$B,BASE_TP_TARIFADO!E170)*(F170/60)</f>
        <v>6.0340000000000007</v>
      </c>
      <c r="B170" s="8">
        <v>44289</v>
      </c>
      <c r="C170" s="5" t="s">
        <v>38</v>
      </c>
      <c r="D170" s="5" t="s">
        <v>19</v>
      </c>
      <c r="E170" s="5" t="s">
        <v>11</v>
      </c>
      <c r="F170" s="5">
        <v>5172</v>
      </c>
      <c r="G170" s="11">
        <v>2.8900462962962999E-2</v>
      </c>
      <c r="H170" s="5">
        <v>160</v>
      </c>
      <c r="I170" s="12">
        <v>0</v>
      </c>
    </row>
    <row r="171" spans="1:9" x14ac:dyDescent="0.25">
      <c r="A171" s="45">
        <f>SUMIFS(TB_CUSTO!$E:$E,TB_CUSTO!$G:$G,BASE_TP_TARIFADO!D171,TB_CUSTO!$B:$B,BASE_TP_TARIFADO!E171)*(F171/60)</f>
        <v>37.870000000000005</v>
      </c>
      <c r="B171" s="8">
        <v>44289</v>
      </c>
      <c r="C171" s="5" t="s">
        <v>38</v>
      </c>
      <c r="D171" s="5" t="s">
        <v>19</v>
      </c>
      <c r="E171" s="5" t="s">
        <v>12</v>
      </c>
      <c r="F171" s="5">
        <v>32460</v>
      </c>
      <c r="G171" s="11">
        <v>0.200543981481481</v>
      </c>
      <c r="H171" s="5">
        <v>986</v>
      </c>
      <c r="I171" s="12">
        <v>2156.0700000000002</v>
      </c>
    </row>
    <row r="172" spans="1:9" x14ac:dyDescent="0.25">
      <c r="A172" s="45">
        <f>SUMIFS(TB_CUSTO!$E:$E,TB_CUSTO!$G:$G,BASE_TP_TARIFADO!D172,TB_CUSTO!$B:$B,BASE_TP_TARIFADO!E172)*(F172/60)</f>
        <v>2.7225000000000001</v>
      </c>
      <c r="B172" s="8">
        <v>44289</v>
      </c>
      <c r="C172" s="5" t="s">
        <v>18</v>
      </c>
      <c r="D172" s="5" t="s">
        <v>19</v>
      </c>
      <c r="E172" s="5" t="s">
        <v>3</v>
      </c>
      <c r="F172" s="5">
        <v>6534</v>
      </c>
      <c r="G172" s="11">
        <v>4.6875E-2</v>
      </c>
      <c r="H172" s="5">
        <v>210</v>
      </c>
      <c r="I172" s="12">
        <v>0</v>
      </c>
    </row>
    <row r="173" spans="1:9" x14ac:dyDescent="0.25">
      <c r="A173" s="45">
        <f>SUMIFS(TB_CUSTO!$E:$E,TB_CUSTO!$G:$G,BASE_TP_TARIFADO!D173,TB_CUSTO!$B:$B,BASE_TP_TARIFADO!E173)*(F173/60)</f>
        <v>1.4824999999999999</v>
      </c>
      <c r="B173" s="8">
        <v>44289</v>
      </c>
      <c r="C173" s="5" t="s">
        <v>18</v>
      </c>
      <c r="D173" s="5" t="s">
        <v>19</v>
      </c>
      <c r="E173" s="5" t="s">
        <v>4</v>
      </c>
      <c r="F173" s="5">
        <v>3558</v>
      </c>
      <c r="G173" s="11">
        <v>2.5740740740740699E-2</v>
      </c>
      <c r="H173" s="5">
        <v>116</v>
      </c>
      <c r="I173" s="12">
        <v>0</v>
      </c>
    </row>
    <row r="174" spans="1:9" x14ac:dyDescent="0.25">
      <c r="A174" s="45">
        <f>SUMIFS(TB_CUSTO!$E:$E,TB_CUSTO!$G:$G,BASE_TP_TARIFADO!D174,TB_CUSTO!$B:$B,BASE_TP_TARIFADO!E174)*(F174/60)</f>
        <v>11.746000000000002</v>
      </c>
      <c r="B174" s="8">
        <v>44289</v>
      </c>
      <c r="C174" s="5" t="s">
        <v>18</v>
      </c>
      <c r="D174" s="5" t="s">
        <v>19</v>
      </c>
      <c r="E174" s="5" t="s">
        <v>2</v>
      </c>
      <c r="F174" s="5">
        <v>10068</v>
      </c>
      <c r="G174" s="11">
        <v>5.3067129629629603E-2</v>
      </c>
      <c r="H174" s="5">
        <v>326</v>
      </c>
      <c r="I174" s="12">
        <v>962.11</v>
      </c>
    </row>
    <row r="175" spans="1:9" x14ac:dyDescent="0.25">
      <c r="A175" s="45">
        <f>SUMIFS(TB_CUSTO!$E:$E,TB_CUSTO!$G:$G,BASE_TP_TARIFADO!D175,TB_CUSTO!$B:$B,BASE_TP_TARIFADO!E175)*(F175/60)</f>
        <v>6.3840000000000012</v>
      </c>
      <c r="B175" s="8">
        <v>44289</v>
      </c>
      <c r="C175" s="5" t="s">
        <v>18</v>
      </c>
      <c r="D175" s="5" t="s">
        <v>19</v>
      </c>
      <c r="E175" s="5" t="s">
        <v>11</v>
      </c>
      <c r="F175" s="5">
        <v>5472</v>
      </c>
      <c r="G175" s="11">
        <v>3.1226851851851901E-2</v>
      </c>
      <c r="H175" s="5">
        <v>170</v>
      </c>
      <c r="I175" s="12">
        <v>0</v>
      </c>
    </row>
    <row r="176" spans="1:9" x14ac:dyDescent="0.25">
      <c r="A176" s="45">
        <f>SUMIFS(TB_CUSTO!$E:$E,TB_CUSTO!$G:$G,BASE_TP_TARIFADO!D176,TB_CUSTO!$B:$B,BASE_TP_TARIFADO!E176)*(F176/60)</f>
        <v>50.064000000000007</v>
      </c>
      <c r="B176" s="8">
        <v>44289</v>
      </c>
      <c r="C176" s="5" t="s">
        <v>18</v>
      </c>
      <c r="D176" s="5" t="s">
        <v>19</v>
      </c>
      <c r="E176" s="5" t="s">
        <v>12</v>
      </c>
      <c r="F176" s="5">
        <v>42912</v>
      </c>
      <c r="G176" s="11">
        <v>0.23857638888888899</v>
      </c>
      <c r="H176" s="5">
        <v>1389</v>
      </c>
      <c r="I176" s="12">
        <v>576.67999999999995</v>
      </c>
    </row>
    <row r="177" spans="1:9" x14ac:dyDescent="0.25">
      <c r="A177" s="45">
        <f>SUMIFS(TB_CUSTO!$E:$E,TB_CUSTO!$G:$G,BASE_TP_TARIFADO!D177,TB_CUSTO!$B:$B,BASE_TP_TARIFADO!E177)*(F177/60)</f>
        <v>190.21800000000002</v>
      </c>
      <c r="B177" s="8">
        <v>44289</v>
      </c>
      <c r="C177" s="5" t="s">
        <v>30</v>
      </c>
      <c r="D177" s="5" t="s">
        <v>19</v>
      </c>
      <c r="E177" s="5" t="s">
        <v>2</v>
      </c>
      <c r="F177" s="5">
        <v>163044</v>
      </c>
      <c r="G177" s="11">
        <v>1.05270833333333</v>
      </c>
      <c r="H177" s="5">
        <v>4843</v>
      </c>
      <c r="I177" s="12">
        <v>1915.38</v>
      </c>
    </row>
    <row r="178" spans="1:9" x14ac:dyDescent="0.25">
      <c r="A178" s="45">
        <f>SUMIFS(TB_CUSTO!$E:$E,TB_CUSTO!$G:$G,BASE_TP_TARIFADO!D178,TB_CUSTO!$B:$B,BASE_TP_TARIFADO!E178)*(F178/60)</f>
        <v>132.209</v>
      </c>
      <c r="B178" s="8">
        <v>44289</v>
      </c>
      <c r="C178" s="5" t="s">
        <v>30</v>
      </c>
      <c r="D178" s="5" t="s">
        <v>19</v>
      </c>
      <c r="E178" s="5" t="s">
        <v>11</v>
      </c>
      <c r="F178" s="5">
        <v>113322</v>
      </c>
      <c r="G178" s="11">
        <v>0.73432870370370396</v>
      </c>
      <c r="H178" s="5">
        <v>3376</v>
      </c>
      <c r="I178" s="12">
        <v>1391.33</v>
      </c>
    </row>
    <row r="179" spans="1:9" x14ac:dyDescent="0.25">
      <c r="A179" s="45">
        <f>SUMIFS(TB_CUSTO!$E:$E,TB_CUSTO!$G:$G,BASE_TP_TARIFADO!D179,TB_CUSTO!$B:$B,BASE_TP_TARIFADO!E179)*(F179/60)</f>
        <v>548.41500000000008</v>
      </c>
      <c r="B179" s="8">
        <v>44289</v>
      </c>
      <c r="C179" s="5" t="s">
        <v>30</v>
      </c>
      <c r="D179" s="5" t="s">
        <v>19</v>
      </c>
      <c r="E179" s="5" t="s">
        <v>12</v>
      </c>
      <c r="F179" s="5">
        <v>470070</v>
      </c>
      <c r="G179" s="11">
        <v>2.8731365740740702</v>
      </c>
      <c r="H179" s="5">
        <v>14286</v>
      </c>
      <c r="I179" s="12">
        <v>14583.56</v>
      </c>
    </row>
    <row r="180" spans="1:9" x14ac:dyDescent="0.25">
      <c r="A180" s="45">
        <f>SUMIFS(TB_CUSTO!$E:$E,TB_CUSTO!$G:$G,BASE_TP_TARIFADO!D180,TB_CUSTO!$B:$B,BASE_TP_TARIFADO!E180)*(F180/60)</f>
        <v>1.4999999999999999E-2</v>
      </c>
      <c r="B180" s="8">
        <v>44289</v>
      </c>
      <c r="C180" s="5" t="s">
        <v>39</v>
      </c>
      <c r="D180" s="5" t="s">
        <v>19</v>
      </c>
      <c r="E180" s="5" t="s">
        <v>3</v>
      </c>
      <c r="F180" s="5">
        <v>36</v>
      </c>
      <c r="G180" s="11">
        <v>4.1666666666666702E-4</v>
      </c>
      <c r="H180" s="5">
        <v>1</v>
      </c>
      <c r="I180" s="12">
        <v>0</v>
      </c>
    </row>
    <row r="181" spans="1:9" x14ac:dyDescent="0.25">
      <c r="A181" s="45">
        <f>SUMIFS(TB_CUSTO!$E:$E,TB_CUSTO!$G:$G,BASE_TP_TARIFADO!D181,TB_CUSTO!$B:$B,BASE_TP_TARIFADO!E181)*(F181/60)</f>
        <v>2.6040000000000005</v>
      </c>
      <c r="B181" s="8">
        <v>44289</v>
      </c>
      <c r="C181" s="5" t="s">
        <v>39</v>
      </c>
      <c r="D181" s="5" t="s">
        <v>19</v>
      </c>
      <c r="E181" s="5" t="s">
        <v>2</v>
      </c>
      <c r="F181" s="5">
        <v>2232</v>
      </c>
      <c r="G181" s="11">
        <v>1.6562500000000001E-2</v>
      </c>
      <c r="H181" s="5">
        <v>68</v>
      </c>
      <c r="I181" s="12">
        <v>0</v>
      </c>
    </row>
    <row r="182" spans="1:9" x14ac:dyDescent="0.25">
      <c r="A182" s="45">
        <f>SUMIFS(TB_CUSTO!$E:$E,TB_CUSTO!$G:$G,BASE_TP_TARIFADO!D182,TB_CUSTO!$B:$B,BASE_TP_TARIFADO!E182)*(F182/60)</f>
        <v>1.8550000000000002</v>
      </c>
      <c r="B182" s="8">
        <v>44289</v>
      </c>
      <c r="C182" s="5" t="s">
        <v>39</v>
      </c>
      <c r="D182" s="5" t="s">
        <v>19</v>
      </c>
      <c r="E182" s="5" t="s">
        <v>11</v>
      </c>
      <c r="F182" s="5">
        <v>1590</v>
      </c>
      <c r="G182" s="11">
        <v>1.10185185185185E-2</v>
      </c>
      <c r="H182" s="5">
        <v>46</v>
      </c>
      <c r="I182" s="12">
        <v>0</v>
      </c>
    </row>
    <row r="183" spans="1:9" x14ac:dyDescent="0.25">
      <c r="A183" s="45">
        <f>SUMIFS(TB_CUSTO!$E:$E,TB_CUSTO!$G:$G,BASE_TP_TARIFADO!D183,TB_CUSTO!$B:$B,BASE_TP_TARIFADO!E183)*(F183/60)</f>
        <v>5.2150000000000007</v>
      </c>
      <c r="B183" s="8">
        <v>44289</v>
      </c>
      <c r="C183" s="5" t="s">
        <v>39</v>
      </c>
      <c r="D183" s="5" t="s">
        <v>19</v>
      </c>
      <c r="E183" s="5" t="s">
        <v>12</v>
      </c>
      <c r="F183" s="5">
        <v>4470</v>
      </c>
      <c r="G183" s="11">
        <v>3.2986111111111098E-2</v>
      </c>
      <c r="H183" s="5">
        <v>130</v>
      </c>
      <c r="I183" s="12">
        <v>0</v>
      </c>
    </row>
    <row r="184" spans="1:9" x14ac:dyDescent="0.25">
      <c r="A184" s="45">
        <f>SUMIFS(TB_CUSTO!$E:$E,TB_CUSTO!$G:$G,BASE_TP_TARIFADO!D184,TB_CUSTO!$B:$B,BASE_TP_TARIFADO!E184)*(F184/60)</f>
        <v>6.3840000000000012</v>
      </c>
      <c r="B184" s="8">
        <v>44291</v>
      </c>
      <c r="C184" s="5" t="s">
        <v>33</v>
      </c>
      <c r="D184" s="5" t="s">
        <v>19</v>
      </c>
      <c r="E184" s="5" t="s">
        <v>2</v>
      </c>
      <c r="F184" s="5">
        <v>5472</v>
      </c>
      <c r="G184" s="11">
        <v>3.1886574074074102E-2</v>
      </c>
      <c r="H184" s="5">
        <v>176</v>
      </c>
      <c r="I184" s="12">
        <v>15.49</v>
      </c>
    </row>
    <row r="185" spans="1:9" x14ac:dyDescent="0.25">
      <c r="A185" s="45">
        <f>SUMIFS(TB_CUSTO!$E:$E,TB_CUSTO!$G:$G,BASE_TP_TARIFADO!D185,TB_CUSTO!$B:$B,BASE_TP_TARIFADO!E185)*(F185/60)</f>
        <v>7.7140000000000013</v>
      </c>
      <c r="B185" s="8">
        <v>44291</v>
      </c>
      <c r="C185" s="5" t="s">
        <v>33</v>
      </c>
      <c r="D185" s="5" t="s">
        <v>19</v>
      </c>
      <c r="E185" s="5" t="s">
        <v>11</v>
      </c>
      <c r="F185" s="5">
        <v>6612</v>
      </c>
      <c r="G185" s="11">
        <v>4.2488425925925902E-2</v>
      </c>
      <c r="H185" s="5">
        <v>203</v>
      </c>
      <c r="I185" s="12">
        <v>1260.19</v>
      </c>
    </row>
    <row r="186" spans="1:9" x14ac:dyDescent="0.25">
      <c r="A186" s="45">
        <f>SUMIFS(TB_CUSTO!$E:$E,TB_CUSTO!$G:$G,BASE_TP_TARIFADO!D186,TB_CUSTO!$B:$B,BASE_TP_TARIFADO!E186)*(F186/60)</f>
        <v>47.838000000000001</v>
      </c>
      <c r="B186" s="8">
        <v>44291</v>
      </c>
      <c r="C186" s="5" t="s">
        <v>33</v>
      </c>
      <c r="D186" s="5" t="s">
        <v>19</v>
      </c>
      <c r="E186" s="5" t="s">
        <v>12</v>
      </c>
      <c r="F186" s="5">
        <v>41004</v>
      </c>
      <c r="G186" s="11">
        <v>0.25755787037036998</v>
      </c>
      <c r="H186" s="5">
        <v>1237</v>
      </c>
      <c r="I186" s="12">
        <v>2624.96</v>
      </c>
    </row>
    <row r="187" spans="1:9" x14ac:dyDescent="0.25">
      <c r="A187" s="45">
        <f>SUMIFS(TB_CUSTO!$E:$E,TB_CUSTO!$G:$G,BASE_TP_TARIFADO!D187,TB_CUSTO!$B:$B,BASE_TP_TARIFADO!E187)*(F187/60)</f>
        <v>7.3000000000000007</v>
      </c>
      <c r="B187" s="8">
        <v>44291</v>
      </c>
      <c r="C187" s="5" t="s">
        <v>28</v>
      </c>
      <c r="D187" s="5" t="s">
        <v>19</v>
      </c>
      <c r="E187" s="5" t="s">
        <v>3</v>
      </c>
      <c r="F187" s="5">
        <v>17520</v>
      </c>
      <c r="G187" s="11">
        <v>0.130196759259259</v>
      </c>
      <c r="H187" s="5">
        <v>553</v>
      </c>
      <c r="I187" s="12">
        <v>661.38</v>
      </c>
    </row>
    <row r="188" spans="1:9" x14ac:dyDescent="0.25">
      <c r="A188" s="45">
        <f>SUMIFS(TB_CUSTO!$E:$E,TB_CUSTO!$G:$G,BASE_TP_TARIFADO!D188,TB_CUSTO!$B:$B,BASE_TP_TARIFADO!E188)*(F188/60)</f>
        <v>2.9925000000000002</v>
      </c>
      <c r="B188" s="8">
        <v>44291</v>
      </c>
      <c r="C188" s="5" t="s">
        <v>28</v>
      </c>
      <c r="D188" s="5" t="s">
        <v>19</v>
      </c>
      <c r="E188" s="5" t="s">
        <v>4</v>
      </c>
      <c r="F188" s="5">
        <v>7182</v>
      </c>
      <c r="G188" s="11">
        <v>5.8206018518518497E-2</v>
      </c>
      <c r="H188" s="5">
        <v>224</v>
      </c>
      <c r="I188" s="12">
        <v>0</v>
      </c>
    </row>
    <row r="189" spans="1:9" x14ac:dyDescent="0.25">
      <c r="A189" s="45">
        <f>SUMIFS(TB_CUSTO!$E:$E,TB_CUSTO!$G:$G,BASE_TP_TARIFADO!D189,TB_CUSTO!$B:$B,BASE_TP_TARIFADO!E189)*(F189/60)</f>
        <v>48.496000000000002</v>
      </c>
      <c r="B189" s="8">
        <v>44291</v>
      </c>
      <c r="C189" s="5" t="s">
        <v>28</v>
      </c>
      <c r="D189" s="5" t="s">
        <v>19</v>
      </c>
      <c r="E189" s="5" t="s">
        <v>2</v>
      </c>
      <c r="F189" s="5">
        <v>41568</v>
      </c>
      <c r="G189" s="11">
        <v>0.26069444444444401</v>
      </c>
      <c r="H189" s="5">
        <v>1216</v>
      </c>
      <c r="I189" s="12">
        <v>3983.36</v>
      </c>
    </row>
    <row r="190" spans="1:9" x14ac:dyDescent="0.25">
      <c r="A190" s="45">
        <f>SUMIFS(TB_CUSTO!$E:$E,TB_CUSTO!$G:$G,BASE_TP_TARIFADO!D190,TB_CUSTO!$B:$B,BASE_TP_TARIFADO!E190)*(F190/60)</f>
        <v>31.843</v>
      </c>
      <c r="B190" s="8">
        <v>44291</v>
      </c>
      <c r="C190" s="5" t="s">
        <v>28</v>
      </c>
      <c r="D190" s="5" t="s">
        <v>19</v>
      </c>
      <c r="E190" s="5" t="s">
        <v>11</v>
      </c>
      <c r="F190" s="5">
        <v>27294</v>
      </c>
      <c r="G190" s="11">
        <v>0.17421296296296301</v>
      </c>
      <c r="H190" s="5">
        <v>807</v>
      </c>
      <c r="I190" s="12">
        <v>2004.28</v>
      </c>
    </row>
    <row r="191" spans="1:9" x14ac:dyDescent="0.25">
      <c r="A191" s="45">
        <f>SUMIFS(TB_CUSTO!$E:$E,TB_CUSTO!$G:$G,BASE_TP_TARIFADO!D191,TB_CUSTO!$B:$B,BASE_TP_TARIFADO!E191)*(F191/60)</f>
        <v>221.40300000000002</v>
      </c>
      <c r="B191" s="8">
        <v>44291</v>
      </c>
      <c r="C191" s="5" t="s">
        <v>28</v>
      </c>
      <c r="D191" s="5" t="s">
        <v>19</v>
      </c>
      <c r="E191" s="5" t="s">
        <v>12</v>
      </c>
      <c r="F191" s="5">
        <v>189774</v>
      </c>
      <c r="G191" s="11">
        <v>1.1900578703703699</v>
      </c>
      <c r="H191" s="5">
        <v>5726</v>
      </c>
      <c r="I191" s="12">
        <v>6311.36</v>
      </c>
    </row>
    <row r="192" spans="1:9" x14ac:dyDescent="0.25">
      <c r="A192" s="45">
        <f>SUMIFS(TB_CUSTO!$E:$E,TB_CUSTO!$G:$G,BASE_TP_TARIFADO!D192,TB_CUSTO!$B:$B,BASE_TP_TARIFADO!E192)*(F192/60)</f>
        <v>8.1325000000000003</v>
      </c>
      <c r="B192" s="8">
        <v>44291</v>
      </c>
      <c r="C192" s="5" t="s">
        <v>23</v>
      </c>
      <c r="D192" s="5" t="s">
        <v>19</v>
      </c>
      <c r="E192" s="5" t="s">
        <v>3</v>
      </c>
      <c r="F192" s="5">
        <v>19518</v>
      </c>
      <c r="G192" s="11">
        <v>0.139178240740741</v>
      </c>
      <c r="H192" s="5">
        <v>628</v>
      </c>
      <c r="I192" s="12">
        <v>0</v>
      </c>
    </row>
    <row r="193" spans="1:9" x14ac:dyDescent="0.25">
      <c r="A193" s="45">
        <f>SUMIFS(TB_CUSTO!$E:$E,TB_CUSTO!$G:$G,BASE_TP_TARIFADO!D193,TB_CUSTO!$B:$B,BASE_TP_TARIFADO!E193)*(F193/60)</f>
        <v>2.8050000000000002</v>
      </c>
      <c r="B193" s="8">
        <v>44291</v>
      </c>
      <c r="C193" s="5" t="s">
        <v>23</v>
      </c>
      <c r="D193" s="5" t="s">
        <v>19</v>
      </c>
      <c r="E193" s="5" t="s">
        <v>4</v>
      </c>
      <c r="F193" s="5">
        <v>6732</v>
      </c>
      <c r="G193" s="11">
        <v>5.1956018518518499E-2</v>
      </c>
      <c r="H193" s="5">
        <v>216</v>
      </c>
      <c r="I193" s="12">
        <v>0</v>
      </c>
    </row>
    <row r="194" spans="1:9" x14ac:dyDescent="0.25">
      <c r="A194" s="45">
        <f>SUMIFS(TB_CUSTO!$E:$E,TB_CUSTO!$G:$G,BASE_TP_TARIFADO!D194,TB_CUSTO!$B:$B,BASE_TP_TARIFADO!E194)*(F194/60)</f>
        <v>33.705000000000005</v>
      </c>
      <c r="B194" s="8">
        <v>44291</v>
      </c>
      <c r="C194" s="5" t="s">
        <v>23</v>
      </c>
      <c r="D194" s="5" t="s">
        <v>19</v>
      </c>
      <c r="E194" s="5" t="s">
        <v>2</v>
      </c>
      <c r="F194" s="5">
        <v>28890</v>
      </c>
      <c r="G194" s="11">
        <v>0.15649305555555601</v>
      </c>
      <c r="H194" s="5">
        <v>922</v>
      </c>
      <c r="I194" s="12">
        <v>657.61</v>
      </c>
    </row>
    <row r="195" spans="1:9" x14ac:dyDescent="0.25">
      <c r="A195" s="45">
        <f>SUMIFS(TB_CUSTO!$E:$E,TB_CUSTO!$G:$G,BASE_TP_TARIFADO!D195,TB_CUSTO!$B:$B,BASE_TP_TARIFADO!E195)*(F195/60)</f>
        <v>31.367000000000004</v>
      </c>
      <c r="B195" s="8">
        <v>44291</v>
      </c>
      <c r="C195" s="5" t="s">
        <v>23</v>
      </c>
      <c r="D195" s="5" t="s">
        <v>19</v>
      </c>
      <c r="E195" s="5" t="s">
        <v>11</v>
      </c>
      <c r="F195" s="5">
        <v>26886</v>
      </c>
      <c r="G195" s="11">
        <v>0.155902777777778</v>
      </c>
      <c r="H195" s="5">
        <v>836</v>
      </c>
      <c r="I195" s="12">
        <v>446.74</v>
      </c>
    </row>
    <row r="196" spans="1:9" x14ac:dyDescent="0.25">
      <c r="A196" s="45">
        <f>SUMIFS(TB_CUSTO!$E:$E,TB_CUSTO!$G:$G,BASE_TP_TARIFADO!D196,TB_CUSTO!$B:$B,BASE_TP_TARIFADO!E196)*(F196/60)</f>
        <v>186.72500000000002</v>
      </c>
      <c r="B196" s="8">
        <v>44291</v>
      </c>
      <c r="C196" s="5" t="s">
        <v>23</v>
      </c>
      <c r="D196" s="5" t="s">
        <v>19</v>
      </c>
      <c r="E196" s="5" t="s">
        <v>12</v>
      </c>
      <c r="F196" s="5">
        <v>160050</v>
      </c>
      <c r="G196" s="11">
        <v>0.940115740740741</v>
      </c>
      <c r="H196" s="5">
        <v>5025</v>
      </c>
      <c r="I196" s="12">
        <v>6026.25</v>
      </c>
    </row>
    <row r="197" spans="1:9" x14ac:dyDescent="0.25">
      <c r="A197" s="45">
        <f>SUMIFS(TB_CUSTO!$E:$E,TB_CUSTO!$G:$G,BASE_TP_TARIFADO!D197,TB_CUSTO!$B:$B,BASE_TP_TARIFADO!E197)*(F197/60)</f>
        <v>0.41250000000000003</v>
      </c>
      <c r="B197" s="8">
        <v>44291</v>
      </c>
      <c r="C197" s="5" t="s">
        <v>37</v>
      </c>
      <c r="D197" s="5" t="s">
        <v>19</v>
      </c>
      <c r="E197" s="5" t="s">
        <v>3</v>
      </c>
      <c r="F197" s="5">
        <v>990</v>
      </c>
      <c r="G197" s="11">
        <v>9.0277777777777804E-3</v>
      </c>
      <c r="H197" s="5">
        <v>26</v>
      </c>
      <c r="I197" s="12">
        <v>0</v>
      </c>
    </row>
    <row r="198" spans="1:9" x14ac:dyDescent="0.25">
      <c r="A198" s="45">
        <f>SUMIFS(TB_CUSTO!$E:$E,TB_CUSTO!$G:$G,BASE_TP_TARIFADO!D198,TB_CUSTO!$B:$B,BASE_TP_TARIFADO!E198)*(F198/60)</f>
        <v>0.14750000000000002</v>
      </c>
      <c r="B198" s="8">
        <v>44291</v>
      </c>
      <c r="C198" s="5" t="s">
        <v>37</v>
      </c>
      <c r="D198" s="5" t="s">
        <v>19</v>
      </c>
      <c r="E198" s="5" t="s">
        <v>4</v>
      </c>
      <c r="F198" s="5">
        <v>354</v>
      </c>
      <c r="G198" s="11">
        <v>3.5763888888888898E-3</v>
      </c>
      <c r="H198" s="5">
        <v>10</v>
      </c>
      <c r="I198" s="12">
        <v>0</v>
      </c>
    </row>
    <row r="199" spans="1:9" x14ac:dyDescent="0.25">
      <c r="A199" s="45">
        <f>SUMIFS(TB_CUSTO!$E:$E,TB_CUSTO!$G:$G,BASE_TP_TARIFADO!D199,TB_CUSTO!$B:$B,BASE_TP_TARIFADO!E199)*(F199/60)</f>
        <v>8.5750000000000011</v>
      </c>
      <c r="B199" s="8">
        <v>44291</v>
      </c>
      <c r="C199" s="5" t="s">
        <v>37</v>
      </c>
      <c r="D199" s="5" t="s">
        <v>19</v>
      </c>
      <c r="E199" s="5" t="s">
        <v>2</v>
      </c>
      <c r="F199" s="5">
        <v>7350</v>
      </c>
      <c r="G199" s="11">
        <v>6.0520833333333302E-2</v>
      </c>
      <c r="H199" s="5">
        <v>189</v>
      </c>
      <c r="I199" s="12">
        <v>0</v>
      </c>
    </row>
    <row r="200" spans="1:9" x14ac:dyDescent="0.25">
      <c r="A200" s="45">
        <f>SUMIFS(TB_CUSTO!$E:$E,TB_CUSTO!$G:$G,BASE_TP_TARIFADO!D200,TB_CUSTO!$B:$B,BASE_TP_TARIFADO!E200)*(F200/60)</f>
        <v>2.7509999999999999</v>
      </c>
      <c r="B200" s="8">
        <v>44291</v>
      </c>
      <c r="C200" s="5" t="s">
        <v>37</v>
      </c>
      <c r="D200" s="5" t="s">
        <v>19</v>
      </c>
      <c r="E200" s="5" t="s">
        <v>11</v>
      </c>
      <c r="F200" s="5">
        <v>2358</v>
      </c>
      <c r="G200" s="11">
        <v>1.9317129629629601E-2</v>
      </c>
      <c r="H200" s="5">
        <v>60</v>
      </c>
      <c r="I200" s="12">
        <v>0</v>
      </c>
    </row>
    <row r="201" spans="1:9" x14ac:dyDescent="0.25">
      <c r="A201" s="45">
        <f>SUMIFS(TB_CUSTO!$E:$E,TB_CUSTO!$G:$G,BASE_TP_TARIFADO!D201,TB_CUSTO!$B:$B,BASE_TP_TARIFADO!E201)*(F201/60)</f>
        <v>18.291000000000004</v>
      </c>
      <c r="B201" s="8">
        <v>44291</v>
      </c>
      <c r="C201" s="5" t="s">
        <v>37</v>
      </c>
      <c r="D201" s="5" t="s">
        <v>19</v>
      </c>
      <c r="E201" s="5" t="s">
        <v>12</v>
      </c>
      <c r="F201" s="5">
        <v>15678</v>
      </c>
      <c r="G201" s="11">
        <v>0.12527777777777799</v>
      </c>
      <c r="H201" s="5">
        <v>413</v>
      </c>
      <c r="I201" s="12">
        <v>0</v>
      </c>
    </row>
    <row r="202" spans="1:9" x14ac:dyDescent="0.25">
      <c r="A202" s="45">
        <f>SUMIFS(TB_CUSTO!$E:$E,TB_CUSTO!$G:$G,BASE_TP_TARIFADO!D202,TB_CUSTO!$B:$B,BASE_TP_TARIFADO!E202)*(F202/60)</f>
        <v>22.519000000000002</v>
      </c>
      <c r="B202" s="8">
        <v>44291</v>
      </c>
      <c r="C202" s="5" t="s">
        <v>32</v>
      </c>
      <c r="D202" s="5" t="s">
        <v>19</v>
      </c>
      <c r="E202" s="5" t="s">
        <v>2</v>
      </c>
      <c r="F202" s="5">
        <v>19302</v>
      </c>
      <c r="G202" s="11">
        <v>0.113402777777778</v>
      </c>
      <c r="H202" s="5">
        <v>577</v>
      </c>
      <c r="I202" s="12">
        <v>864.95</v>
      </c>
    </row>
    <row r="203" spans="1:9" x14ac:dyDescent="0.25">
      <c r="A203" s="45">
        <f>SUMIFS(TB_CUSTO!$E:$E,TB_CUSTO!$G:$G,BASE_TP_TARIFADO!D203,TB_CUSTO!$B:$B,BASE_TP_TARIFADO!E203)*(F203/60)</f>
        <v>17.548999999999999</v>
      </c>
      <c r="B203" s="8">
        <v>44291</v>
      </c>
      <c r="C203" s="5" t="s">
        <v>32</v>
      </c>
      <c r="D203" s="5" t="s">
        <v>19</v>
      </c>
      <c r="E203" s="5" t="s">
        <v>11</v>
      </c>
      <c r="F203" s="5">
        <v>15042</v>
      </c>
      <c r="G203" s="11">
        <v>8.5995370370370403E-2</v>
      </c>
      <c r="H203" s="5">
        <v>464</v>
      </c>
      <c r="I203" s="12">
        <v>196.26</v>
      </c>
    </row>
    <row r="204" spans="1:9" x14ac:dyDescent="0.25">
      <c r="A204" s="45">
        <f>SUMIFS(TB_CUSTO!$E:$E,TB_CUSTO!$G:$G,BASE_TP_TARIFADO!D204,TB_CUSTO!$B:$B,BASE_TP_TARIFADO!E204)*(F204/60)</f>
        <v>127.84100000000001</v>
      </c>
      <c r="B204" s="8">
        <v>44291</v>
      </c>
      <c r="C204" s="5" t="s">
        <v>32</v>
      </c>
      <c r="D204" s="5" t="s">
        <v>19</v>
      </c>
      <c r="E204" s="5" t="s">
        <v>12</v>
      </c>
      <c r="F204" s="5">
        <v>109578</v>
      </c>
      <c r="G204" s="11">
        <v>0.65579861111111104</v>
      </c>
      <c r="H204" s="5">
        <v>3335</v>
      </c>
      <c r="I204" s="12">
        <v>4150.4399999999996</v>
      </c>
    </row>
    <row r="205" spans="1:9" x14ac:dyDescent="0.25">
      <c r="A205" s="45">
        <f>SUMIFS(TB_CUSTO!$E:$E,TB_CUSTO!$G:$G,BASE_TP_TARIFADO!D205,TB_CUSTO!$B:$B,BASE_TP_TARIFADO!E205)*(F205/60)</f>
        <v>13.083000000000002</v>
      </c>
      <c r="B205" s="8">
        <v>44291</v>
      </c>
      <c r="C205" s="5" t="s">
        <v>29</v>
      </c>
      <c r="D205" s="5" t="s">
        <v>19</v>
      </c>
      <c r="E205" s="5" t="s">
        <v>2</v>
      </c>
      <c r="F205" s="5">
        <v>11214</v>
      </c>
      <c r="G205" s="11">
        <v>7.3634259259259302E-2</v>
      </c>
      <c r="H205" s="5">
        <v>329</v>
      </c>
      <c r="I205" s="12">
        <v>518.66999999999996</v>
      </c>
    </row>
    <row r="206" spans="1:9" x14ac:dyDescent="0.25">
      <c r="A206" s="45">
        <f>SUMIFS(TB_CUSTO!$E:$E,TB_CUSTO!$G:$G,BASE_TP_TARIFADO!D206,TB_CUSTO!$B:$B,BASE_TP_TARIFADO!E206)*(F206/60)</f>
        <v>8.6170000000000009</v>
      </c>
      <c r="B206" s="8">
        <v>44291</v>
      </c>
      <c r="C206" s="5" t="s">
        <v>29</v>
      </c>
      <c r="D206" s="5" t="s">
        <v>19</v>
      </c>
      <c r="E206" s="5" t="s">
        <v>11</v>
      </c>
      <c r="F206" s="5">
        <v>7386</v>
      </c>
      <c r="G206" s="11">
        <v>5.1712962962963002E-2</v>
      </c>
      <c r="H206" s="5">
        <v>213</v>
      </c>
      <c r="I206" s="12">
        <v>978.28</v>
      </c>
    </row>
    <row r="207" spans="1:9" x14ac:dyDescent="0.25">
      <c r="A207" s="45">
        <f>SUMIFS(TB_CUSTO!$E:$E,TB_CUSTO!$G:$G,BASE_TP_TARIFADO!D207,TB_CUSTO!$B:$B,BASE_TP_TARIFADO!E207)*(F207/60)</f>
        <v>140.82600000000002</v>
      </c>
      <c r="B207" s="8">
        <v>44291</v>
      </c>
      <c r="C207" s="5" t="s">
        <v>29</v>
      </c>
      <c r="D207" s="5" t="s">
        <v>19</v>
      </c>
      <c r="E207" s="5" t="s">
        <v>12</v>
      </c>
      <c r="F207" s="5">
        <v>120708</v>
      </c>
      <c r="G207" s="11">
        <v>0.86320601851851897</v>
      </c>
      <c r="H207" s="5">
        <v>3439</v>
      </c>
      <c r="I207" s="12">
        <v>8568.0400000000009</v>
      </c>
    </row>
    <row r="208" spans="1:9" x14ac:dyDescent="0.25">
      <c r="A208" s="45">
        <f>SUMIFS(TB_CUSTO!$E:$E,TB_CUSTO!$G:$G,BASE_TP_TARIFADO!D208,TB_CUSTO!$B:$B,BASE_TP_TARIFADO!E208)*(F208/60)</f>
        <v>6.5310000000000006</v>
      </c>
      <c r="B208" s="8">
        <v>44291</v>
      </c>
      <c r="C208" s="5" t="s">
        <v>35</v>
      </c>
      <c r="D208" s="5" t="s">
        <v>19</v>
      </c>
      <c r="E208" s="5" t="s">
        <v>2</v>
      </c>
      <c r="F208" s="5">
        <v>5598</v>
      </c>
      <c r="G208" s="11">
        <v>3.2986111111111098E-2</v>
      </c>
      <c r="H208" s="5">
        <v>174</v>
      </c>
      <c r="I208" s="12">
        <v>0</v>
      </c>
    </row>
    <row r="209" spans="1:9" x14ac:dyDescent="0.25">
      <c r="A209" s="45">
        <f>SUMIFS(TB_CUSTO!$E:$E,TB_CUSTO!$G:$G,BASE_TP_TARIFADO!D209,TB_CUSTO!$B:$B,BASE_TP_TARIFADO!E209)*(F209/60)</f>
        <v>3.7800000000000002</v>
      </c>
      <c r="B209" s="8">
        <v>44291</v>
      </c>
      <c r="C209" s="5" t="s">
        <v>35</v>
      </c>
      <c r="D209" s="5" t="s">
        <v>19</v>
      </c>
      <c r="E209" s="5" t="s">
        <v>11</v>
      </c>
      <c r="F209" s="5">
        <v>3240</v>
      </c>
      <c r="G209" s="11">
        <v>1.9039351851851901E-2</v>
      </c>
      <c r="H209" s="5">
        <v>102</v>
      </c>
      <c r="I209" s="12">
        <v>0</v>
      </c>
    </row>
    <row r="210" spans="1:9" x14ac:dyDescent="0.25">
      <c r="A210" s="45">
        <f>SUMIFS(TB_CUSTO!$E:$E,TB_CUSTO!$G:$G,BASE_TP_TARIFADO!D210,TB_CUSTO!$B:$B,BASE_TP_TARIFADO!E210)*(F210/60)</f>
        <v>27.573</v>
      </c>
      <c r="B210" s="8">
        <v>44291</v>
      </c>
      <c r="C210" s="5" t="s">
        <v>35</v>
      </c>
      <c r="D210" s="5" t="s">
        <v>19</v>
      </c>
      <c r="E210" s="5" t="s">
        <v>12</v>
      </c>
      <c r="F210" s="5">
        <v>23634</v>
      </c>
      <c r="G210" s="11">
        <v>0.135798611111111</v>
      </c>
      <c r="H210" s="5">
        <v>748</v>
      </c>
      <c r="I210" s="12">
        <v>0</v>
      </c>
    </row>
    <row r="211" spans="1:9" x14ac:dyDescent="0.25">
      <c r="A211" s="45">
        <f>SUMIFS(TB_CUSTO!$E:$E,TB_CUSTO!$G:$G,BASE_TP_TARIFADO!D211,TB_CUSTO!$B:$B,BASE_TP_TARIFADO!E211)*(F211/60)</f>
        <v>30.394000000000002</v>
      </c>
      <c r="B211" s="8">
        <v>44291</v>
      </c>
      <c r="C211" s="5" t="s">
        <v>24</v>
      </c>
      <c r="D211" s="5" t="s">
        <v>19</v>
      </c>
      <c r="E211" s="5" t="s">
        <v>2</v>
      </c>
      <c r="F211" s="5">
        <v>26052</v>
      </c>
      <c r="G211" s="11">
        <v>0.14981481481481501</v>
      </c>
      <c r="H211" s="5">
        <v>803</v>
      </c>
      <c r="I211" s="12">
        <v>946.11</v>
      </c>
    </row>
    <row r="212" spans="1:9" x14ac:dyDescent="0.25">
      <c r="A212" s="45">
        <f>SUMIFS(TB_CUSTO!$E:$E,TB_CUSTO!$G:$G,BASE_TP_TARIFADO!D212,TB_CUSTO!$B:$B,BASE_TP_TARIFADO!E212)*(F212/60)</f>
        <v>23.226000000000003</v>
      </c>
      <c r="B212" s="8">
        <v>44291</v>
      </c>
      <c r="C212" s="5" t="s">
        <v>24</v>
      </c>
      <c r="D212" s="5" t="s">
        <v>19</v>
      </c>
      <c r="E212" s="5" t="s">
        <v>11</v>
      </c>
      <c r="F212" s="5">
        <v>19908</v>
      </c>
      <c r="G212" s="11">
        <v>0.11168981481481501</v>
      </c>
      <c r="H212" s="5">
        <v>624</v>
      </c>
      <c r="I212" s="12">
        <v>1283.52</v>
      </c>
    </row>
    <row r="213" spans="1:9" x14ac:dyDescent="0.25">
      <c r="A213" s="45">
        <f>SUMIFS(TB_CUSTO!$E:$E,TB_CUSTO!$G:$G,BASE_TP_TARIFADO!D213,TB_CUSTO!$B:$B,BASE_TP_TARIFADO!E213)*(F213/60)</f>
        <v>98.203000000000017</v>
      </c>
      <c r="B213" s="8">
        <v>44291</v>
      </c>
      <c r="C213" s="5" t="s">
        <v>24</v>
      </c>
      <c r="D213" s="5" t="s">
        <v>19</v>
      </c>
      <c r="E213" s="5" t="s">
        <v>12</v>
      </c>
      <c r="F213" s="5">
        <v>84174</v>
      </c>
      <c r="G213" s="11">
        <v>0.50291666666666701</v>
      </c>
      <c r="H213" s="5">
        <v>2612</v>
      </c>
      <c r="I213" s="12">
        <v>3241.64</v>
      </c>
    </row>
    <row r="214" spans="1:9" x14ac:dyDescent="0.25">
      <c r="A214" s="45">
        <f>SUMIFS(TB_CUSTO!$E:$E,TB_CUSTO!$G:$G,BASE_TP_TARIFADO!D214,TB_CUSTO!$B:$B,BASE_TP_TARIFADO!E214)*(F214/60)</f>
        <v>4.2070000000000007</v>
      </c>
      <c r="B214" s="8">
        <v>44291</v>
      </c>
      <c r="C214" s="5" t="s">
        <v>26</v>
      </c>
      <c r="D214" s="5" t="s">
        <v>19</v>
      </c>
      <c r="E214" s="5" t="s">
        <v>2</v>
      </c>
      <c r="F214" s="5">
        <v>3606</v>
      </c>
      <c r="G214" s="11">
        <v>2.1678240740740699E-2</v>
      </c>
      <c r="H214" s="5">
        <v>120</v>
      </c>
      <c r="I214" s="12">
        <v>0</v>
      </c>
    </row>
    <row r="215" spans="1:9" x14ac:dyDescent="0.25">
      <c r="A215" s="45">
        <f>SUMIFS(TB_CUSTO!$E:$E,TB_CUSTO!$G:$G,BASE_TP_TARIFADO!D215,TB_CUSTO!$B:$B,BASE_TP_TARIFADO!E215)*(F215/60)</f>
        <v>3.1850000000000005</v>
      </c>
      <c r="B215" s="8">
        <v>44291</v>
      </c>
      <c r="C215" s="5" t="s">
        <v>26</v>
      </c>
      <c r="D215" s="5" t="s">
        <v>19</v>
      </c>
      <c r="E215" s="5" t="s">
        <v>11</v>
      </c>
      <c r="F215" s="5">
        <v>2730</v>
      </c>
      <c r="G215" s="11">
        <v>1.46296296296296E-2</v>
      </c>
      <c r="H215" s="5">
        <v>86</v>
      </c>
      <c r="I215" s="12">
        <v>0</v>
      </c>
    </row>
    <row r="216" spans="1:9" x14ac:dyDescent="0.25">
      <c r="A216" s="45">
        <f>SUMIFS(TB_CUSTO!$E:$E,TB_CUSTO!$G:$G,BASE_TP_TARIFADO!D216,TB_CUSTO!$B:$B,BASE_TP_TARIFADO!E216)*(F216/60)</f>
        <v>19.803000000000001</v>
      </c>
      <c r="B216" s="8">
        <v>44291</v>
      </c>
      <c r="C216" s="5" t="s">
        <v>26</v>
      </c>
      <c r="D216" s="5" t="s">
        <v>19</v>
      </c>
      <c r="E216" s="5" t="s">
        <v>12</v>
      </c>
      <c r="F216" s="5">
        <v>16974</v>
      </c>
      <c r="G216" s="11">
        <v>9.4108796296296301E-2</v>
      </c>
      <c r="H216" s="5">
        <v>550</v>
      </c>
      <c r="I216" s="12">
        <v>84.25</v>
      </c>
    </row>
    <row r="217" spans="1:9" x14ac:dyDescent="0.25">
      <c r="A217" s="45">
        <f>SUMIFS(TB_CUSTO!$E:$E,TB_CUSTO!$G:$G,BASE_TP_TARIFADO!D217,TB_CUSTO!$B:$B,BASE_TP_TARIFADO!E217)*(F217/60)</f>
        <v>19.901000000000003</v>
      </c>
      <c r="B217" s="8">
        <v>44291</v>
      </c>
      <c r="C217" s="5" t="s">
        <v>36</v>
      </c>
      <c r="D217" s="5" t="s">
        <v>19</v>
      </c>
      <c r="E217" s="5" t="s">
        <v>2</v>
      </c>
      <c r="F217" s="5">
        <v>17058</v>
      </c>
      <c r="G217" s="11">
        <v>9.8599537037036999E-2</v>
      </c>
      <c r="H217" s="5">
        <v>527</v>
      </c>
      <c r="I217" s="12">
        <v>0</v>
      </c>
    </row>
    <row r="218" spans="1:9" x14ac:dyDescent="0.25">
      <c r="A218" s="45">
        <f>SUMIFS(TB_CUSTO!$E:$E,TB_CUSTO!$G:$G,BASE_TP_TARIFADO!D218,TB_CUSTO!$B:$B,BASE_TP_TARIFADO!E218)*(F218/60)</f>
        <v>14.959000000000001</v>
      </c>
      <c r="B218" s="8">
        <v>44291</v>
      </c>
      <c r="C218" s="5" t="s">
        <v>36</v>
      </c>
      <c r="D218" s="5" t="s">
        <v>19</v>
      </c>
      <c r="E218" s="5" t="s">
        <v>11</v>
      </c>
      <c r="F218" s="5">
        <v>12822</v>
      </c>
      <c r="G218" s="11">
        <v>7.6828703703703705E-2</v>
      </c>
      <c r="H218" s="5">
        <v>397</v>
      </c>
      <c r="I218" s="12">
        <v>0</v>
      </c>
    </row>
    <row r="219" spans="1:9" x14ac:dyDescent="0.25">
      <c r="A219" s="45">
        <f>SUMIFS(TB_CUSTO!$E:$E,TB_CUSTO!$G:$G,BASE_TP_TARIFADO!D219,TB_CUSTO!$B:$B,BASE_TP_TARIFADO!E219)*(F219/60)</f>
        <v>68.117000000000004</v>
      </c>
      <c r="B219" s="8">
        <v>44291</v>
      </c>
      <c r="C219" s="5" t="s">
        <v>36</v>
      </c>
      <c r="D219" s="5" t="s">
        <v>19</v>
      </c>
      <c r="E219" s="5" t="s">
        <v>12</v>
      </c>
      <c r="F219" s="5">
        <v>58386</v>
      </c>
      <c r="G219" s="11">
        <v>0.33976851851851902</v>
      </c>
      <c r="H219" s="5">
        <v>1866</v>
      </c>
      <c r="I219" s="12">
        <v>4682.22</v>
      </c>
    </row>
    <row r="220" spans="1:9" x14ac:dyDescent="0.25">
      <c r="A220" s="45">
        <f>SUMIFS(TB_CUSTO!$E:$E,TB_CUSTO!$G:$G,BASE_TP_TARIFADO!D220,TB_CUSTO!$B:$B,BASE_TP_TARIFADO!E220)*(F220/60)</f>
        <v>0.11750000000000001</v>
      </c>
      <c r="B220" s="8">
        <v>44291</v>
      </c>
      <c r="C220" s="5" t="s">
        <v>21</v>
      </c>
      <c r="D220" s="5" t="s">
        <v>19</v>
      </c>
      <c r="E220" s="5" t="s">
        <v>3</v>
      </c>
      <c r="F220" s="5">
        <v>282</v>
      </c>
      <c r="G220" s="11">
        <v>1.9212962962963001E-3</v>
      </c>
      <c r="H220" s="5">
        <v>9</v>
      </c>
      <c r="I220" s="12">
        <v>0</v>
      </c>
    </row>
    <row r="221" spans="1:9" x14ac:dyDescent="0.25">
      <c r="A221" s="45">
        <f>SUMIFS(TB_CUSTO!$E:$E,TB_CUSTO!$G:$G,BASE_TP_TARIFADO!D221,TB_CUSTO!$B:$B,BASE_TP_TARIFADO!E221)*(F221/60)</f>
        <v>9.2500000000000013E-2</v>
      </c>
      <c r="B221" s="8">
        <v>44291</v>
      </c>
      <c r="C221" s="5" t="s">
        <v>21</v>
      </c>
      <c r="D221" s="5" t="s">
        <v>19</v>
      </c>
      <c r="E221" s="5" t="s">
        <v>4</v>
      </c>
      <c r="F221" s="5">
        <v>222</v>
      </c>
      <c r="G221" s="11">
        <v>1.99074074074074E-3</v>
      </c>
      <c r="H221" s="5">
        <v>7</v>
      </c>
      <c r="I221" s="12">
        <v>0</v>
      </c>
    </row>
    <row r="222" spans="1:9" x14ac:dyDescent="0.25">
      <c r="A222" s="45">
        <f>SUMIFS(TB_CUSTO!$E:$E,TB_CUSTO!$G:$G,BASE_TP_TARIFADO!D222,TB_CUSTO!$B:$B,BASE_TP_TARIFADO!E222)*(F222/60)</f>
        <v>0.63000000000000012</v>
      </c>
      <c r="B222" s="8">
        <v>44291</v>
      </c>
      <c r="C222" s="5" t="s">
        <v>21</v>
      </c>
      <c r="D222" s="5" t="s">
        <v>19</v>
      </c>
      <c r="E222" s="5" t="s">
        <v>2</v>
      </c>
      <c r="F222" s="5">
        <v>540</v>
      </c>
      <c r="G222" s="11">
        <v>3.0787037037036998E-3</v>
      </c>
      <c r="H222" s="5">
        <v>17</v>
      </c>
      <c r="I222" s="12">
        <v>0</v>
      </c>
    </row>
    <row r="223" spans="1:9" x14ac:dyDescent="0.25">
      <c r="A223" s="45">
        <f>SUMIFS(TB_CUSTO!$E:$E,TB_CUSTO!$G:$G,BASE_TP_TARIFADO!D223,TB_CUSTO!$B:$B,BASE_TP_TARIFADO!E223)*(F223/60)</f>
        <v>0.42000000000000004</v>
      </c>
      <c r="B223" s="8">
        <v>44291</v>
      </c>
      <c r="C223" s="5" t="s">
        <v>21</v>
      </c>
      <c r="D223" s="5" t="s">
        <v>19</v>
      </c>
      <c r="E223" s="5" t="s">
        <v>11</v>
      </c>
      <c r="F223" s="5">
        <v>360</v>
      </c>
      <c r="G223" s="11">
        <v>1.8749999999999999E-3</v>
      </c>
      <c r="H223" s="5">
        <v>12</v>
      </c>
      <c r="I223" s="12">
        <v>0</v>
      </c>
    </row>
    <row r="224" spans="1:9" x14ac:dyDescent="0.25">
      <c r="A224" s="45">
        <f>SUMIFS(TB_CUSTO!$E:$E,TB_CUSTO!$G:$G,BASE_TP_TARIFADO!D224,TB_CUSTO!$B:$B,BASE_TP_TARIFADO!E224)*(F224/60)</f>
        <v>0.47600000000000003</v>
      </c>
      <c r="B224" s="8">
        <v>44291</v>
      </c>
      <c r="C224" s="5" t="s">
        <v>21</v>
      </c>
      <c r="D224" s="5" t="s">
        <v>19</v>
      </c>
      <c r="E224" s="5" t="s">
        <v>12</v>
      </c>
      <c r="F224" s="5">
        <v>408</v>
      </c>
      <c r="G224" s="11">
        <v>2.93981481481481E-3</v>
      </c>
      <c r="H224" s="5">
        <v>12</v>
      </c>
      <c r="I224" s="12">
        <v>0</v>
      </c>
    </row>
    <row r="225" spans="1:9" x14ac:dyDescent="0.25">
      <c r="A225" s="45">
        <f>SUMIFS(TB_CUSTO!$E:$E,TB_CUSTO!$G:$G,BASE_TP_TARIFADO!D225,TB_CUSTO!$B:$B,BASE_TP_TARIFADO!E225)*(F225/60)</f>
        <v>3.4200000000000004</v>
      </c>
      <c r="B225" s="8">
        <v>44291</v>
      </c>
      <c r="C225" s="5" t="s">
        <v>34</v>
      </c>
      <c r="D225" s="5" t="s">
        <v>19</v>
      </c>
      <c r="E225" s="5" t="s">
        <v>3</v>
      </c>
      <c r="F225" s="5">
        <v>8208</v>
      </c>
      <c r="G225" s="11">
        <v>6.0266203703703697E-2</v>
      </c>
      <c r="H225" s="5">
        <v>257</v>
      </c>
      <c r="I225" s="12">
        <v>0</v>
      </c>
    </row>
    <row r="226" spans="1:9" x14ac:dyDescent="0.25">
      <c r="A226" s="45">
        <f>SUMIFS(TB_CUSTO!$E:$E,TB_CUSTO!$G:$G,BASE_TP_TARIFADO!D226,TB_CUSTO!$B:$B,BASE_TP_TARIFADO!E226)*(F226/60)</f>
        <v>1.51</v>
      </c>
      <c r="B226" s="8">
        <v>44291</v>
      </c>
      <c r="C226" s="5" t="s">
        <v>34</v>
      </c>
      <c r="D226" s="5" t="s">
        <v>19</v>
      </c>
      <c r="E226" s="5" t="s">
        <v>4</v>
      </c>
      <c r="F226" s="5">
        <v>3624</v>
      </c>
      <c r="G226" s="11">
        <v>2.9224537037037E-2</v>
      </c>
      <c r="H226" s="5">
        <v>111</v>
      </c>
      <c r="I226" s="12">
        <v>0</v>
      </c>
    </row>
    <row r="227" spans="1:9" x14ac:dyDescent="0.25">
      <c r="A227" s="45">
        <f>SUMIFS(TB_CUSTO!$E:$E,TB_CUSTO!$G:$G,BASE_TP_TARIFADO!D227,TB_CUSTO!$B:$B,BASE_TP_TARIFADO!E227)*(F227/60)</f>
        <v>65.240000000000009</v>
      </c>
      <c r="B227" s="8">
        <v>44291</v>
      </c>
      <c r="C227" s="5" t="s">
        <v>34</v>
      </c>
      <c r="D227" s="5" t="s">
        <v>19</v>
      </c>
      <c r="E227" s="5" t="s">
        <v>2</v>
      </c>
      <c r="F227" s="5">
        <v>55920</v>
      </c>
      <c r="G227" s="11">
        <v>0.33165509259259301</v>
      </c>
      <c r="H227" s="5">
        <v>1718</v>
      </c>
      <c r="I227" s="12">
        <v>808.68</v>
      </c>
    </row>
    <row r="228" spans="1:9" x14ac:dyDescent="0.25">
      <c r="A228" s="45">
        <f>SUMIFS(TB_CUSTO!$E:$E,TB_CUSTO!$G:$G,BASE_TP_TARIFADO!D228,TB_CUSTO!$B:$B,BASE_TP_TARIFADO!E228)*(F228/60)</f>
        <v>30.639000000000003</v>
      </c>
      <c r="B228" s="8">
        <v>44291</v>
      </c>
      <c r="C228" s="5" t="s">
        <v>34</v>
      </c>
      <c r="D228" s="5" t="s">
        <v>19</v>
      </c>
      <c r="E228" s="5" t="s">
        <v>11</v>
      </c>
      <c r="F228" s="5">
        <v>26262</v>
      </c>
      <c r="G228" s="11">
        <v>0.156863425925926</v>
      </c>
      <c r="H228" s="5">
        <v>795</v>
      </c>
      <c r="I228" s="12">
        <v>531.80999999999995</v>
      </c>
    </row>
    <row r="229" spans="1:9" x14ac:dyDescent="0.25">
      <c r="A229" s="45">
        <f>SUMIFS(TB_CUSTO!$E:$E,TB_CUSTO!$G:$G,BASE_TP_TARIFADO!D229,TB_CUSTO!$B:$B,BASE_TP_TARIFADO!E229)*(F229/60)</f>
        <v>185.57000000000002</v>
      </c>
      <c r="B229" s="8">
        <v>44291</v>
      </c>
      <c r="C229" s="5" t="s">
        <v>34</v>
      </c>
      <c r="D229" s="5" t="s">
        <v>19</v>
      </c>
      <c r="E229" s="5" t="s">
        <v>12</v>
      </c>
      <c r="F229" s="5">
        <v>159060</v>
      </c>
      <c r="G229" s="11">
        <v>0.95104166666666701</v>
      </c>
      <c r="H229" s="5">
        <v>4965</v>
      </c>
      <c r="I229" s="12">
        <v>22595.18</v>
      </c>
    </row>
    <row r="230" spans="1:9" x14ac:dyDescent="0.25">
      <c r="A230" s="45">
        <f>SUMIFS(TB_CUSTO!$E:$E,TB_CUSTO!$G:$G,BASE_TP_TARIFADO!D230,TB_CUSTO!$B:$B,BASE_TP_TARIFADO!E230)*(F230/60)</f>
        <v>3.7500000000000006E-2</v>
      </c>
      <c r="B230" s="8">
        <v>44291</v>
      </c>
      <c r="C230" s="5" t="s">
        <v>25</v>
      </c>
      <c r="D230" s="5" t="s">
        <v>19</v>
      </c>
      <c r="E230" s="5" t="s">
        <v>3</v>
      </c>
      <c r="F230" s="5">
        <v>90</v>
      </c>
      <c r="G230" s="11">
        <v>3.1250000000000001E-4</v>
      </c>
      <c r="H230" s="5">
        <v>3</v>
      </c>
      <c r="I230" s="12">
        <v>0</v>
      </c>
    </row>
    <row r="231" spans="1:9" x14ac:dyDescent="0.25">
      <c r="A231" s="45">
        <f>SUMIFS(TB_CUSTO!$E:$E,TB_CUSTO!$G:$G,BASE_TP_TARIFADO!D231,TB_CUSTO!$B:$B,BASE_TP_TARIFADO!E231)*(F231/60)</f>
        <v>2.5000000000000001E-2</v>
      </c>
      <c r="B231" s="8">
        <v>44291</v>
      </c>
      <c r="C231" s="5" t="s">
        <v>25</v>
      </c>
      <c r="D231" s="5" t="s">
        <v>19</v>
      </c>
      <c r="E231" s="5" t="s">
        <v>4</v>
      </c>
      <c r="F231" s="5">
        <v>60</v>
      </c>
      <c r="G231" s="11">
        <v>5.20833333333333E-4</v>
      </c>
      <c r="H231" s="5">
        <v>2</v>
      </c>
      <c r="I231" s="12">
        <v>0</v>
      </c>
    </row>
    <row r="232" spans="1:9" x14ac:dyDescent="0.25">
      <c r="A232" s="45">
        <f>SUMIFS(TB_CUSTO!$E:$E,TB_CUSTO!$G:$G,BASE_TP_TARIFADO!D232,TB_CUSTO!$B:$B,BASE_TP_TARIFADO!E232)*(F232/60)</f>
        <v>0.17500000000000002</v>
      </c>
      <c r="B232" s="8">
        <v>44291</v>
      </c>
      <c r="C232" s="5" t="s">
        <v>25</v>
      </c>
      <c r="D232" s="5" t="s">
        <v>19</v>
      </c>
      <c r="E232" s="5" t="s">
        <v>2</v>
      </c>
      <c r="F232" s="5">
        <v>150</v>
      </c>
      <c r="G232" s="11">
        <v>8.4490740740740696E-4</v>
      </c>
      <c r="H232" s="5">
        <v>5</v>
      </c>
      <c r="I232" s="12">
        <v>0</v>
      </c>
    </row>
    <row r="233" spans="1:9" x14ac:dyDescent="0.25">
      <c r="A233" s="45">
        <f>SUMIFS(TB_CUSTO!$E:$E,TB_CUSTO!$G:$G,BASE_TP_TARIFADO!D233,TB_CUSTO!$B:$B,BASE_TP_TARIFADO!E233)*(F233/60)</f>
        <v>0.28699999999999998</v>
      </c>
      <c r="B233" s="8">
        <v>44291</v>
      </c>
      <c r="C233" s="5" t="s">
        <v>25</v>
      </c>
      <c r="D233" s="5" t="s">
        <v>19</v>
      </c>
      <c r="E233" s="5" t="s">
        <v>11</v>
      </c>
      <c r="F233" s="5">
        <v>246</v>
      </c>
      <c r="G233" s="11">
        <v>1.7361111111111099E-3</v>
      </c>
      <c r="H233" s="5">
        <v>5</v>
      </c>
      <c r="I233" s="12">
        <v>0</v>
      </c>
    </row>
    <row r="234" spans="1:9" x14ac:dyDescent="0.25">
      <c r="A234" s="45">
        <f>SUMIFS(TB_CUSTO!$E:$E,TB_CUSTO!$G:$G,BASE_TP_TARIFADO!D234,TB_CUSTO!$B:$B,BASE_TP_TARIFADO!E234)*(F234/60)</f>
        <v>0.10500000000000001</v>
      </c>
      <c r="B234" s="8">
        <v>44291</v>
      </c>
      <c r="C234" s="5" t="s">
        <v>25</v>
      </c>
      <c r="D234" s="5" t="s">
        <v>19</v>
      </c>
      <c r="E234" s="5" t="s">
        <v>12</v>
      </c>
      <c r="F234" s="5">
        <v>90</v>
      </c>
      <c r="G234" s="11">
        <v>4.9768518518518499E-4</v>
      </c>
      <c r="H234" s="5">
        <v>3</v>
      </c>
      <c r="I234" s="12">
        <v>0</v>
      </c>
    </row>
    <row r="235" spans="1:9" x14ac:dyDescent="0.25">
      <c r="A235" s="45">
        <f>SUMIFS(TB_CUSTO!$E:$E,TB_CUSTO!$G:$G,BASE_TP_TARIFADO!D235,TB_CUSTO!$B:$B,BASE_TP_TARIFADO!E235)*(F235/60)</f>
        <v>44.877000000000002</v>
      </c>
      <c r="B235" s="8">
        <v>44291</v>
      </c>
      <c r="C235" s="5" t="s">
        <v>31</v>
      </c>
      <c r="D235" s="5" t="s">
        <v>19</v>
      </c>
      <c r="E235" s="5" t="s">
        <v>2</v>
      </c>
      <c r="F235" s="5">
        <v>38466</v>
      </c>
      <c r="G235" s="11">
        <v>0.22532407407407401</v>
      </c>
      <c r="H235" s="5">
        <v>1178</v>
      </c>
      <c r="I235" s="12">
        <v>3899.4</v>
      </c>
    </row>
    <row r="236" spans="1:9" x14ac:dyDescent="0.25">
      <c r="A236" s="45">
        <f>SUMIFS(TB_CUSTO!$E:$E,TB_CUSTO!$G:$G,BASE_TP_TARIFADO!D236,TB_CUSTO!$B:$B,BASE_TP_TARIFADO!E236)*(F236/60)</f>
        <v>25.886000000000003</v>
      </c>
      <c r="B236" s="8">
        <v>44291</v>
      </c>
      <c r="C236" s="5" t="s">
        <v>31</v>
      </c>
      <c r="D236" s="5" t="s">
        <v>19</v>
      </c>
      <c r="E236" s="5" t="s">
        <v>11</v>
      </c>
      <c r="F236" s="5">
        <v>22188</v>
      </c>
      <c r="G236" s="11">
        <v>0.13431712962962999</v>
      </c>
      <c r="H236" s="5">
        <v>668</v>
      </c>
      <c r="I236" s="12">
        <v>674.42</v>
      </c>
    </row>
    <row r="237" spans="1:9" x14ac:dyDescent="0.25">
      <c r="A237" s="45">
        <f>SUMIFS(TB_CUSTO!$E:$E,TB_CUSTO!$G:$G,BASE_TP_TARIFADO!D237,TB_CUSTO!$B:$B,BASE_TP_TARIFADO!E237)*(F237/60)</f>
        <v>168.97300000000001</v>
      </c>
      <c r="B237" s="8">
        <v>44291</v>
      </c>
      <c r="C237" s="5" t="s">
        <v>31</v>
      </c>
      <c r="D237" s="5" t="s">
        <v>19</v>
      </c>
      <c r="E237" s="5" t="s">
        <v>12</v>
      </c>
      <c r="F237" s="5">
        <v>144834</v>
      </c>
      <c r="G237" s="11">
        <v>0.87550925925925904</v>
      </c>
      <c r="H237" s="5">
        <v>4461</v>
      </c>
      <c r="I237" s="12">
        <v>7524.52</v>
      </c>
    </row>
    <row r="238" spans="1:9" x14ac:dyDescent="0.25">
      <c r="A238" s="45">
        <f>SUMIFS(TB_CUSTO!$E:$E,TB_CUSTO!$G:$G,BASE_TP_TARIFADO!D238,TB_CUSTO!$B:$B,BASE_TP_TARIFADO!E238)*(F238/60)</f>
        <v>0.98000000000000009</v>
      </c>
      <c r="B238" s="8">
        <v>44291</v>
      </c>
      <c r="C238" s="5" t="s">
        <v>27</v>
      </c>
      <c r="D238" s="5" t="s">
        <v>19</v>
      </c>
      <c r="E238" s="5" t="s">
        <v>2</v>
      </c>
      <c r="F238" s="5">
        <v>840</v>
      </c>
      <c r="G238" s="11">
        <v>5.7407407407407398E-3</v>
      </c>
      <c r="H238" s="5">
        <v>28</v>
      </c>
      <c r="I238" s="12">
        <v>0</v>
      </c>
    </row>
    <row r="239" spans="1:9" x14ac:dyDescent="0.25">
      <c r="A239" s="45">
        <f>SUMIFS(TB_CUSTO!$E:$E,TB_CUSTO!$G:$G,BASE_TP_TARIFADO!D239,TB_CUSTO!$B:$B,BASE_TP_TARIFADO!E239)*(F239/60)</f>
        <v>0.66500000000000004</v>
      </c>
      <c r="B239" s="8">
        <v>44291</v>
      </c>
      <c r="C239" s="5" t="s">
        <v>27</v>
      </c>
      <c r="D239" s="5" t="s">
        <v>19</v>
      </c>
      <c r="E239" s="5" t="s">
        <v>11</v>
      </c>
      <c r="F239" s="5">
        <v>570</v>
      </c>
      <c r="G239" s="11">
        <v>3.6805555555555602E-3</v>
      </c>
      <c r="H239" s="5">
        <v>19</v>
      </c>
      <c r="I239" s="12">
        <v>0</v>
      </c>
    </row>
    <row r="240" spans="1:9" x14ac:dyDescent="0.25">
      <c r="A240" s="45">
        <f>SUMIFS(TB_CUSTO!$E:$E,TB_CUSTO!$G:$G,BASE_TP_TARIFADO!D240,TB_CUSTO!$B:$B,BASE_TP_TARIFADO!E240)*(F240/60)</f>
        <v>2.653</v>
      </c>
      <c r="B240" s="8">
        <v>44291</v>
      </c>
      <c r="C240" s="5" t="s">
        <v>27</v>
      </c>
      <c r="D240" s="5" t="s">
        <v>19</v>
      </c>
      <c r="E240" s="5" t="s">
        <v>12</v>
      </c>
      <c r="F240" s="5">
        <v>2274</v>
      </c>
      <c r="G240" s="11">
        <v>1.38194444444444E-2</v>
      </c>
      <c r="H240" s="5">
        <v>73</v>
      </c>
      <c r="I240" s="12">
        <v>68.56</v>
      </c>
    </row>
    <row r="241" spans="1:9" x14ac:dyDescent="0.25">
      <c r="A241" s="45">
        <f>SUMIFS(TB_CUSTO!$E:$E,TB_CUSTO!$G:$G,BASE_TP_TARIFADO!D241,TB_CUSTO!$B:$B,BASE_TP_TARIFADO!E241)*(F241/60)</f>
        <v>31.941000000000003</v>
      </c>
      <c r="B241" s="8">
        <v>44291</v>
      </c>
      <c r="C241" s="5" t="s">
        <v>38</v>
      </c>
      <c r="D241" s="5" t="s">
        <v>19</v>
      </c>
      <c r="E241" s="5" t="s">
        <v>2</v>
      </c>
      <c r="F241" s="5">
        <v>27378</v>
      </c>
      <c r="G241" s="11">
        <v>0.16100694444444399</v>
      </c>
      <c r="H241" s="5">
        <v>842</v>
      </c>
      <c r="I241" s="12">
        <v>1094.25</v>
      </c>
    </row>
    <row r="242" spans="1:9" x14ac:dyDescent="0.25">
      <c r="A242" s="45">
        <f>SUMIFS(TB_CUSTO!$E:$E,TB_CUSTO!$G:$G,BASE_TP_TARIFADO!D242,TB_CUSTO!$B:$B,BASE_TP_TARIFADO!E242)*(F242/60)</f>
        <v>8.5400000000000009</v>
      </c>
      <c r="B242" s="8">
        <v>44291</v>
      </c>
      <c r="C242" s="5" t="s">
        <v>38</v>
      </c>
      <c r="D242" s="5" t="s">
        <v>19</v>
      </c>
      <c r="E242" s="5" t="s">
        <v>11</v>
      </c>
      <c r="F242" s="5">
        <v>7320</v>
      </c>
      <c r="G242" s="11">
        <v>4.03009259259259E-2</v>
      </c>
      <c r="H242" s="5">
        <v>228</v>
      </c>
      <c r="I242" s="12">
        <v>0</v>
      </c>
    </row>
    <row r="243" spans="1:9" x14ac:dyDescent="0.25">
      <c r="A243" s="45">
        <f>SUMIFS(TB_CUSTO!$E:$E,TB_CUSTO!$G:$G,BASE_TP_TARIFADO!D243,TB_CUSTO!$B:$B,BASE_TP_TARIFADO!E243)*(F243/60)</f>
        <v>93.814000000000007</v>
      </c>
      <c r="B243" s="8">
        <v>44291</v>
      </c>
      <c r="C243" s="5" t="s">
        <v>38</v>
      </c>
      <c r="D243" s="5" t="s">
        <v>19</v>
      </c>
      <c r="E243" s="5" t="s">
        <v>12</v>
      </c>
      <c r="F243" s="5">
        <v>80412</v>
      </c>
      <c r="G243" s="11">
        <v>0.48296296296296298</v>
      </c>
      <c r="H243" s="5">
        <v>2482</v>
      </c>
      <c r="I243" s="12">
        <v>2894.11</v>
      </c>
    </row>
    <row r="244" spans="1:9" x14ac:dyDescent="0.25">
      <c r="A244" s="45">
        <f>SUMIFS(TB_CUSTO!$E:$E,TB_CUSTO!$G:$G,BASE_TP_TARIFADO!D244,TB_CUSTO!$B:$B,BASE_TP_TARIFADO!E244)*(F244/60)</f>
        <v>3.1225000000000005</v>
      </c>
      <c r="B244" s="8">
        <v>44291</v>
      </c>
      <c r="C244" s="5" t="s">
        <v>18</v>
      </c>
      <c r="D244" s="5" t="s">
        <v>19</v>
      </c>
      <c r="E244" s="5" t="s">
        <v>3</v>
      </c>
      <c r="F244" s="5">
        <v>7494</v>
      </c>
      <c r="G244" s="11">
        <v>4.8506944444444401E-2</v>
      </c>
      <c r="H244" s="5">
        <v>240</v>
      </c>
      <c r="I244" s="12">
        <v>0</v>
      </c>
    </row>
    <row r="245" spans="1:9" x14ac:dyDescent="0.25">
      <c r="A245" s="45">
        <f>SUMIFS(TB_CUSTO!$E:$E,TB_CUSTO!$G:$G,BASE_TP_TARIFADO!D245,TB_CUSTO!$B:$B,BASE_TP_TARIFADO!E245)*(F245/60)</f>
        <v>0.91750000000000009</v>
      </c>
      <c r="B245" s="8">
        <v>44291</v>
      </c>
      <c r="C245" s="5" t="s">
        <v>18</v>
      </c>
      <c r="D245" s="5" t="s">
        <v>19</v>
      </c>
      <c r="E245" s="5" t="s">
        <v>4</v>
      </c>
      <c r="F245" s="5">
        <v>2202</v>
      </c>
      <c r="G245" s="11">
        <v>1.8229166666666699E-2</v>
      </c>
      <c r="H245" s="5">
        <v>67</v>
      </c>
      <c r="I245" s="12">
        <v>0</v>
      </c>
    </row>
    <row r="246" spans="1:9" x14ac:dyDescent="0.25">
      <c r="A246" s="45">
        <f>SUMIFS(TB_CUSTO!$E:$E,TB_CUSTO!$G:$G,BASE_TP_TARIFADO!D246,TB_CUSTO!$B:$B,BASE_TP_TARIFADO!E246)*(F246/60)</f>
        <v>16.086000000000002</v>
      </c>
      <c r="B246" s="8">
        <v>44291</v>
      </c>
      <c r="C246" s="5" t="s">
        <v>18</v>
      </c>
      <c r="D246" s="5" t="s">
        <v>19</v>
      </c>
      <c r="E246" s="5" t="s">
        <v>2</v>
      </c>
      <c r="F246" s="5">
        <v>13788</v>
      </c>
      <c r="G246" s="11">
        <v>7.7951388888888903E-2</v>
      </c>
      <c r="H246" s="5">
        <v>429</v>
      </c>
      <c r="I246" s="12">
        <v>0</v>
      </c>
    </row>
    <row r="247" spans="1:9" x14ac:dyDescent="0.25">
      <c r="A247" s="45">
        <f>SUMIFS(TB_CUSTO!$E:$E,TB_CUSTO!$G:$G,BASE_TP_TARIFADO!D247,TB_CUSTO!$B:$B,BASE_TP_TARIFADO!E247)*(F247/60)</f>
        <v>11.263000000000002</v>
      </c>
      <c r="B247" s="8">
        <v>44291</v>
      </c>
      <c r="C247" s="5" t="s">
        <v>18</v>
      </c>
      <c r="D247" s="5" t="s">
        <v>19</v>
      </c>
      <c r="E247" s="5" t="s">
        <v>11</v>
      </c>
      <c r="F247" s="5">
        <v>9654</v>
      </c>
      <c r="G247" s="11">
        <v>5.0497685185185201E-2</v>
      </c>
      <c r="H247" s="5">
        <v>311</v>
      </c>
      <c r="I247" s="12">
        <v>80.97</v>
      </c>
    </row>
    <row r="248" spans="1:9" x14ac:dyDescent="0.25">
      <c r="A248" s="45">
        <f>SUMIFS(TB_CUSTO!$E:$E,TB_CUSTO!$G:$G,BASE_TP_TARIFADO!D248,TB_CUSTO!$B:$B,BASE_TP_TARIFADO!E248)*(F248/60)</f>
        <v>77.315000000000012</v>
      </c>
      <c r="B248" s="8">
        <v>44291</v>
      </c>
      <c r="C248" s="5" t="s">
        <v>18</v>
      </c>
      <c r="D248" s="5" t="s">
        <v>19</v>
      </c>
      <c r="E248" s="5" t="s">
        <v>12</v>
      </c>
      <c r="F248" s="5">
        <v>66270</v>
      </c>
      <c r="G248" s="11">
        <v>0.36584490740740699</v>
      </c>
      <c r="H248" s="5">
        <v>2139</v>
      </c>
      <c r="I248" s="12">
        <v>529.96</v>
      </c>
    </row>
    <row r="249" spans="1:9" x14ac:dyDescent="0.25">
      <c r="A249" s="45">
        <f>SUMIFS(TB_CUSTO!$E:$E,TB_CUSTO!$G:$G,BASE_TP_TARIFADO!D249,TB_CUSTO!$B:$B,BASE_TP_TARIFADO!E249)*(F249/60)</f>
        <v>0</v>
      </c>
      <c r="B249" s="8">
        <v>44291</v>
      </c>
      <c r="C249" s="5" t="s">
        <v>76</v>
      </c>
      <c r="D249" s="5" t="s">
        <v>41</v>
      </c>
      <c r="E249" s="5" t="s">
        <v>3</v>
      </c>
      <c r="F249" s="5">
        <v>30</v>
      </c>
      <c r="G249" s="11">
        <v>1.15740740740741E-4</v>
      </c>
      <c r="H249" s="5">
        <v>1</v>
      </c>
      <c r="I249" s="12">
        <v>0</v>
      </c>
    </row>
    <row r="250" spans="1:9" x14ac:dyDescent="0.25">
      <c r="A250" s="45">
        <f>SUMIFS(TB_CUSTO!$E:$E,TB_CUSTO!$G:$G,BASE_TP_TARIFADO!D250,TB_CUSTO!$B:$B,BASE_TP_TARIFADO!E250)*(F250/60)</f>
        <v>0</v>
      </c>
      <c r="B250" s="8">
        <v>44291</v>
      </c>
      <c r="C250" s="5" t="s">
        <v>76</v>
      </c>
      <c r="D250" s="5" t="s">
        <v>41</v>
      </c>
      <c r="E250" s="5" t="s">
        <v>12</v>
      </c>
      <c r="F250" s="5">
        <v>390</v>
      </c>
      <c r="G250" s="11">
        <v>4.1435185185185203E-3</v>
      </c>
      <c r="H250" s="5">
        <v>7</v>
      </c>
      <c r="I250" s="12">
        <v>0</v>
      </c>
    </row>
    <row r="251" spans="1:9" x14ac:dyDescent="0.25">
      <c r="A251" s="45">
        <f>SUMIFS(TB_CUSTO!$E:$E,TB_CUSTO!$G:$G,BASE_TP_TARIFADO!D251,TB_CUSTO!$B:$B,BASE_TP_TARIFADO!E251)*(F251/60)</f>
        <v>213.17800000000003</v>
      </c>
      <c r="B251" s="8">
        <v>44291</v>
      </c>
      <c r="C251" s="5" t="s">
        <v>30</v>
      </c>
      <c r="D251" s="5" t="s">
        <v>19</v>
      </c>
      <c r="E251" s="5" t="s">
        <v>2</v>
      </c>
      <c r="F251" s="5">
        <v>182724</v>
      </c>
      <c r="G251" s="11">
        <v>1.17002314814815</v>
      </c>
      <c r="H251" s="5">
        <v>5489</v>
      </c>
      <c r="I251" s="12">
        <v>2081.52</v>
      </c>
    </row>
    <row r="252" spans="1:9" x14ac:dyDescent="0.25">
      <c r="A252" s="45">
        <f>SUMIFS(TB_CUSTO!$E:$E,TB_CUSTO!$G:$G,BASE_TP_TARIFADO!D252,TB_CUSTO!$B:$B,BASE_TP_TARIFADO!E252)*(F252/60)</f>
        <v>157.78</v>
      </c>
      <c r="B252" s="8">
        <v>44291</v>
      </c>
      <c r="C252" s="5" t="s">
        <v>30</v>
      </c>
      <c r="D252" s="5" t="s">
        <v>19</v>
      </c>
      <c r="E252" s="5" t="s">
        <v>11</v>
      </c>
      <c r="F252" s="5">
        <v>135240</v>
      </c>
      <c r="G252" s="11">
        <v>0.88591435185185197</v>
      </c>
      <c r="H252" s="5">
        <v>4004</v>
      </c>
      <c r="I252" s="12">
        <v>1279.75</v>
      </c>
    </row>
    <row r="253" spans="1:9" x14ac:dyDescent="0.25">
      <c r="A253" s="45">
        <f>SUMIFS(TB_CUSTO!$E:$E,TB_CUSTO!$G:$G,BASE_TP_TARIFADO!D253,TB_CUSTO!$B:$B,BASE_TP_TARIFADO!E253)*(F253/60)</f>
        <v>1325.191</v>
      </c>
      <c r="B253" s="8">
        <v>44291</v>
      </c>
      <c r="C253" s="5" t="s">
        <v>30</v>
      </c>
      <c r="D253" s="5" t="s">
        <v>19</v>
      </c>
      <c r="E253" s="5" t="s">
        <v>12</v>
      </c>
      <c r="F253" s="5">
        <v>1135878</v>
      </c>
      <c r="G253" s="11">
        <v>7.23133101851852</v>
      </c>
      <c r="H253" s="5">
        <v>34345</v>
      </c>
      <c r="I253" s="12">
        <v>16467.810000000001</v>
      </c>
    </row>
    <row r="254" spans="1:9" x14ac:dyDescent="0.25">
      <c r="A254" s="45">
        <f>SUMIFS(TB_CUSTO!$E:$E,TB_CUSTO!$G:$G,BASE_TP_TARIFADO!D254,TB_CUSTO!$B:$B,BASE_TP_TARIFADO!E254)*(F254/60)</f>
        <v>2.5000000000000001E-2</v>
      </c>
      <c r="B254" s="8">
        <v>44291</v>
      </c>
      <c r="C254" s="5" t="s">
        <v>39</v>
      </c>
      <c r="D254" s="5" t="s">
        <v>19</v>
      </c>
      <c r="E254" s="5" t="s">
        <v>3</v>
      </c>
      <c r="F254" s="5">
        <v>60</v>
      </c>
      <c r="G254" s="11">
        <v>1.9675925925925899E-4</v>
      </c>
      <c r="H254" s="5">
        <v>2</v>
      </c>
      <c r="I254" s="12">
        <v>0</v>
      </c>
    </row>
    <row r="255" spans="1:9" x14ac:dyDescent="0.25">
      <c r="A255" s="45">
        <f>SUMIFS(TB_CUSTO!$E:$E,TB_CUSTO!$G:$G,BASE_TP_TARIFADO!D255,TB_CUSTO!$B:$B,BASE_TP_TARIFADO!E255)*(F255/60)</f>
        <v>1.8550000000000002</v>
      </c>
      <c r="B255" s="8">
        <v>44291</v>
      </c>
      <c r="C255" s="5" t="s">
        <v>39</v>
      </c>
      <c r="D255" s="5" t="s">
        <v>19</v>
      </c>
      <c r="E255" s="5" t="s">
        <v>2</v>
      </c>
      <c r="F255" s="5">
        <v>1590</v>
      </c>
      <c r="G255" s="11">
        <v>1.33912037037037E-2</v>
      </c>
      <c r="H255" s="5">
        <v>41</v>
      </c>
      <c r="I255" s="12">
        <v>0</v>
      </c>
    </row>
    <row r="256" spans="1:9" x14ac:dyDescent="0.25">
      <c r="A256" s="45">
        <f>SUMIFS(TB_CUSTO!$E:$E,TB_CUSTO!$G:$G,BASE_TP_TARIFADO!D256,TB_CUSTO!$B:$B,BASE_TP_TARIFADO!E256)*(F256/60)</f>
        <v>1.9740000000000002</v>
      </c>
      <c r="B256" s="8">
        <v>44291</v>
      </c>
      <c r="C256" s="5" t="s">
        <v>39</v>
      </c>
      <c r="D256" s="5" t="s">
        <v>19</v>
      </c>
      <c r="E256" s="5" t="s">
        <v>11</v>
      </c>
      <c r="F256" s="5">
        <v>1692</v>
      </c>
      <c r="G256" s="11">
        <v>1.2638888888888899E-2</v>
      </c>
      <c r="H256" s="5">
        <v>50</v>
      </c>
      <c r="I256" s="12">
        <v>0</v>
      </c>
    </row>
    <row r="257" spans="1:9" x14ac:dyDescent="0.25">
      <c r="A257" s="45">
        <f>SUMIFS(TB_CUSTO!$E:$E,TB_CUSTO!$G:$G,BASE_TP_TARIFADO!D257,TB_CUSTO!$B:$B,BASE_TP_TARIFADO!E257)*(F257/60)</f>
        <v>17.675000000000001</v>
      </c>
      <c r="B257" s="8">
        <v>44291</v>
      </c>
      <c r="C257" s="5" t="s">
        <v>39</v>
      </c>
      <c r="D257" s="5" t="s">
        <v>19</v>
      </c>
      <c r="E257" s="5" t="s">
        <v>12</v>
      </c>
      <c r="F257" s="5">
        <v>15150</v>
      </c>
      <c r="G257" s="11">
        <v>0.12297453703703699</v>
      </c>
      <c r="H257" s="5">
        <v>428</v>
      </c>
      <c r="I257" s="12">
        <v>0</v>
      </c>
    </row>
    <row r="258" spans="1:9" x14ac:dyDescent="0.25">
      <c r="A258" s="45">
        <f>SUMIFS(TB_CUSTO!$E:$E,TB_CUSTO!$G:$G,BASE_TP_TARIFADO!D258,TB_CUSTO!$B:$B,BASE_TP_TARIFADO!E258)*(F258/60)</f>
        <v>9.5200000000000014</v>
      </c>
      <c r="B258" s="8">
        <v>44292</v>
      </c>
      <c r="C258" s="5" t="s">
        <v>33</v>
      </c>
      <c r="D258" s="5" t="s">
        <v>19</v>
      </c>
      <c r="E258" s="5" t="s">
        <v>2</v>
      </c>
      <c r="F258" s="5">
        <v>8160</v>
      </c>
      <c r="G258" s="11">
        <v>5.3668981481481498E-2</v>
      </c>
      <c r="H258" s="5">
        <v>249</v>
      </c>
      <c r="I258" s="12">
        <v>914.1</v>
      </c>
    </row>
    <row r="259" spans="1:9" x14ac:dyDescent="0.25">
      <c r="A259" s="45">
        <f>SUMIFS(TB_CUSTO!$E:$E,TB_CUSTO!$G:$G,BASE_TP_TARIFADO!D259,TB_CUSTO!$B:$B,BASE_TP_TARIFADO!E259)*(F259/60)</f>
        <v>10.164</v>
      </c>
      <c r="B259" s="8">
        <v>44292</v>
      </c>
      <c r="C259" s="5" t="s">
        <v>33</v>
      </c>
      <c r="D259" s="5" t="s">
        <v>19</v>
      </c>
      <c r="E259" s="5" t="s">
        <v>11</v>
      </c>
      <c r="F259" s="5">
        <v>8712</v>
      </c>
      <c r="G259" s="11">
        <v>5.8703703703703702E-2</v>
      </c>
      <c r="H259" s="5">
        <v>255</v>
      </c>
      <c r="I259" s="12">
        <v>509.03</v>
      </c>
    </row>
    <row r="260" spans="1:9" x14ac:dyDescent="0.25">
      <c r="A260" s="45">
        <f>SUMIFS(TB_CUSTO!$E:$E,TB_CUSTO!$G:$G,BASE_TP_TARIFADO!D260,TB_CUSTO!$B:$B,BASE_TP_TARIFADO!E260)*(F260/60)</f>
        <v>42.238</v>
      </c>
      <c r="B260" s="8">
        <v>44292</v>
      </c>
      <c r="C260" s="5" t="s">
        <v>33</v>
      </c>
      <c r="D260" s="5" t="s">
        <v>19</v>
      </c>
      <c r="E260" s="5" t="s">
        <v>12</v>
      </c>
      <c r="F260" s="5">
        <v>36204</v>
      </c>
      <c r="G260" s="11">
        <v>0.23011574074074101</v>
      </c>
      <c r="H260" s="5">
        <v>1077</v>
      </c>
      <c r="I260" s="12">
        <v>1637.94</v>
      </c>
    </row>
    <row r="261" spans="1:9" x14ac:dyDescent="0.25">
      <c r="A261" s="45">
        <f>SUMIFS(TB_CUSTO!$E:$E,TB_CUSTO!$G:$G,BASE_TP_TARIFADO!D261,TB_CUSTO!$B:$B,BASE_TP_TARIFADO!E261)*(F261/60)</f>
        <v>8.68</v>
      </c>
      <c r="B261" s="8">
        <v>44292</v>
      </c>
      <c r="C261" s="5" t="s">
        <v>28</v>
      </c>
      <c r="D261" s="5" t="s">
        <v>19</v>
      </c>
      <c r="E261" s="5" t="s">
        <v>3</v>
      </c>
      <c r="F261" s="5">
        <v>20832</v>
      </c>
      <c r="G261" s="11">
        <v>0.146435185185185</v>
      </c>
      <c r="H261" s="5">
        <v>648</v>
      </c>
      <c r="I261" s="12">
        <v>238.4</v>
      </c>
    </row>
    <row r="262" spans="1:9" x14ac:dyDescent="0.25">
      <c r="A262" s="45">
        <f>SUMIFS(TB_CUSTO!$E:$E,TB_CUSTO!$G:$G,BASE_TP_TARIFADO!D262,TB_CUSTO!$B:$B,BASE_TP_TARIFADO!E262)*(F262/60)</f>
        <v>2.8625000000000003</v>
      </c>
      <c r="B262" s="8">
        <v>44292</v>
      </c>
      <c r="C262" s="5" t="s">
        <v>28</v>
      </c>
      <c r="D262" s="5" t="s">
        <v>19</v>
      </c>
      <c r="E262" s="5" t="s">
        <v>4</v>
      </c>
      <c r="F262" s="5">
        <v>6870</v>
      </c>
      <c r="G262" s="11">
        <v>5.4212962962962997E-2</v>
      </c>
      <c r="H262" s="5">
        <v>210</v>
      </c>
      <c r="I262" s="12">
        <v>0</v>
      </c>
    </row>
    <row r="263" spans="1:9" x14ac:dyDescent="0.25">
      <c r="A263" s="45">
        <f>SUMIFS(TB_CUSTO!$E:$E,TB_CUSTO!$G:$G,BASE_TP_TARIFADO!D263,TB_CUSTO!$B:$B,BASE_TP_TARIFADO!E263)*(F263/60)</f>
        <v>46.718000000000004</v>
      </c>
      <c r="B263" s="8">
        <v>44292</v>
      </c>
      <c r="C263" s="5" t="s">
        <v>28</v>
      </c>
      <c r="D263" s="5" t="s">
        <v>19</v>
      </c>
      <c r="E263" s="5" t="s">
        <v>2</v>
      </c>
      <c r="F263" s="5">
        <v>40044</v>
      </c>
      <c r="G263" s="11">
        <v>0.236238425925926</v>
      </c>
      <c r="H263" s="5">
        <v>1202</v>
      </c>
      <c r="I263" s="12">
        <v>3193.55</v>
      </c>
    </row>
    <row r="264" spans="1:9" x14ac:dyDescent="0.25">
      <c r="A264" s="45">
        <f>SUMIFS(TB_CUSTO!$E:$E,TB_CUSTO!$G:$G,BASE_TP_TARIFADO!D264,TB_CUSTO!$B:$B,BASE_TP_TARIFADO!E264)*(F264/60)</f>
        <v>32.291000000000004</v>
      </c>
      <c r="B264" s="8">
        <v>44292</v>
      </c>
      <c r="C264" s="5" t="s">
        <v>28</v>
      </c>
      <c r="D264" s="5" t="s">
        <v>19</v>
      </c>
      <c r="E264" s="5" t="s">
        <v>11</v>
      </c>
      <c r="F264" s="5">
        <v>27678</v>
      </c>
      <c r="G264" s="11">
        <v>0.17459490740740699</v>
      </c>
      <c r="H264" s="5">
        <v>824</v>
      </c>
      <c r="I264" s="12">
        <v>3012.91</v>
      </c>
    </row>
    <row r="265" spans="1:9" x14ac:dyDescent="0.25">
      <c r="A265" s="45">
        <f>SUMIFS(TB_CUSTO!$E:$E,TB_CUSTO!$G:$G,BASE_TP_TARIFADO!D265,TB_CUSTO!$B:$B,BASE_TP_TARIFADO!E265)*(F265/60)</f>
        <v>222.71200000000002</v>
      </c>
      <c r="B265" s="8">
        <v>44292</v>
      </c>
      <c r="C265" s="5" t="s">
        <v>28</v>
      </c>
      <c r="D265" s="5" t="s">
        <v>19</v>
      </c>
      <c r="E265" s="5" t="s">
        <v>12</v>
      </c>
      <c r="F265" s="5">
        <v>190896</v>
      </c>
      <c r="G265" s="11">
        <v>1.1712962962963001</v>
      </c>
      <c r="H265" s="5">
        <v>5870</v>
      </c>
      <c r="I265" s="12">
        <v>5896.33</v>
      </c>
    </row>
    <row r="266" spans="1:9" x14ac:dyDescent="0.25">
      <c r="A266" s="45">
        <f>SUMIFS(TB_CUSTO!$E:$E,TB_CUSTO!$G:$G,BASE_TP_TARIFADO!D266,TB_CUSTO!$B:$B,BASE_TP_TARIFADO!E266)*(F266/60)</f>
        <v>7.63</v>
      </c>
      <c r="B266" s="8">
        <v>44292</v>
      </c>
      <c r="C266" s="5" t="s">
        <v>23</v>
      </c>
      <c r="D266" s="5" t="s">
        <v>19</v>
      </c>
      <c r="E266" s="5" t="s">
        <v>3</v>
      </c>
      <c r="F266" s="5">
        <v>18312</v>
      </c>
      <c r="G266" s="11">
        <v>0.12876157407407399</v>
      </c>
      <c r="H266" s="5">
        <v>583</v>
      </c>
      <c r="I266" s="12">
        <v>748.72</v>
      </c>
    </row>
    <row r="267" spans="1:9" x14ac:dyDescent="0.25">
      <c r="A267" s="45">
        <f>SUMIFS(TB_CUSTO!$E:$E,TB_CUSTO!$G:$G,BASE_TP_TARIFADO!D267,TB_CUSTO!$B:$B,BASE_TP_TARIFADO!E267)*(F267/60)</f>
        <v>2.8925000000000001</v>
      </c>
      <c r="B267" s="8">
        <v>44292</v>
      </c>
      <c r="C267" s="5" t="s">
        <v>23</v>
      </c>
      <c r="D267" s="5" t="s">
        <v>19</v>
      </c>
      <c r="E267" s="5" t="s">
        <v>4</v>
      </c>
      <c r="F267" s="5">
        <v>6942</v>
      </c>
      <c r="G267" s="11">
        <v>5.3287037037037001E-2</v>
      </c>
      <c r="H267" s="5">
        <v>220</v>
      </c>
      <c r="I267" s="12">
        <v>0</v>
      </c>
    </row>
    <row r="268" spans="1:9" x14ac:dyDescent="0.25">
      <c r="A268" s="45">
        <f>SUMIFS(TB_CUSTO!$E:$E,TB_CUSTO!$G:$G,BASE_TP_TARIFADO!D268,TB_CUSTO!$B:$B,BASE_TP_TARIFADO!E268)*(F268/60)</f>
        <v>44.772000000000006</v>
      </c>
      <c r="B268" s="8">
        <v>44292</v>
      </c>
      <c r="C268" s="5" t="s">
        <v>23</v>
      </c>
      <c r="D268" s="5" t="s">
        <v>19</v>
      </c>
      <c r="E268" s="5" t="s">
        <v>2</v>
      </c>
      <c r="F268" s="5">
        <v>38376</v>
      </c>
      <c r="G268" s="11">
        <v>0.22936342592592601</v>
      </c>
      <c r="H268" s="5">
        <v>1189</v>
      </c>
      <c r="I268" s="12">
        <v>3605</v>
      </c>
    </row>
    <row r="269" spans="1:9" x14ac:dyDescent="0.25">
      <c r="A269" s="45">
        <f>SUMIFS(TB_CUSTO!$E:$E,TB_CUSTO!$G:$G,BASE_TP_TARIFADO!D269,TB_CUSTO!$B:$B,BASE_TP_TARIFADO!E269)*(F269/60)</f>
        <v>36.085000000000001</v>
      </c>
      <c r="B269" s="8">
        <v>44292</v>
      </c>
      <c r="C269" s="5" t="s">
        <v>23</v>
      </c>
      <c r="D269" s="5" t="s">
        <v>19</v>
      </c>
      <c r="E269" s="5" t="s">
        <v>11</v>
      </c>
      <c r="F269" s="5">
        <v>30930</v>
      </c>
      <c r="G269" s="11">
        <v>0.17778935185185199</v>
      </c>
      <c r="H269" s="5">
        <v>970</v>
      </c>
      <c r="I269" s="12">
        <v>1532.4099000000001</v>
      </c>
    </row>
    <row r="270" spans="1:9" x14ac:dyDescent="0.25">
      <c r="A270" s="45">
        <f>SUMIFS(TB_CUSTO!$E:$E,TB_CUSTO!$G:$G,BASE_TP_TARIFADO!D270,TB_CUSTO!$B:$B,BASE_TP_TARIFADO!E270)*(F270/60)</f>
        <v>213.43</v>
      </c>
      <c r="B270" s="8">
        <v>44292</v>
      </c>
      <c r="C270" s="5" t="s">
        <v>23</v>
      </c>
      <c r="D270" s="5" t="s">
        <v>19</v>
      </c>
      <c r="E270" s="5" t="s">
        <v>12</v>
      </c>
      <c r="F270" s="5">
        <v>182940</v>
      </c>
      <c r="G270" s="11">
        <v>1.09336805555556</v>
      </c>
      <c r="H270" s="5">
        <v>5761</v>
      </c>
      <c r="I270" s="12">
        <v>4686.12</v>
      </c>
    </row>
    <row r="271" spans="1:9" x14ac:dyDescent="0.25">
      <c r="A271" s="45">
        <f>SUMIFS(TB_CUSTO!$E:$E,TB_CUSTO!$G:$G,BASE_TP_TARIFADO!D271,TB_CUSTO!$B:$B,BASE_TP_TARIFADO!E271)*(F271/60)</f>
        <v>0.36250000000000004</v>
      </c>
      <c r="B271" s="8">
        <v>44292</v>
      </c>
      <c r="C271" s="5" t="s">
        <v>37</v>
      </c>
      <c r="D271" s="5" t="s">
        <v>19</v>
      </c>
      <c r="E271" s="5" t="s">
        <v>3</v>
      </c>
      <c r="F271" s="5">
        <v>870</v>
      </c>
      <c r="G271" s="11">
        <v>7.3611111111111099E-3</v>
      </c>
      <c r="H271" s="5">
        <v>26</v>
      </c>
      <c r="I271" s="12">
        <v>0</v>
      </c>
    </row>
    <row r="272" spans="1:9" x14ac:dyDescent="0.25">
      <c r="A272" s="45">
        <f>SUMIFS(TB_CUSTO!$E:$E,TB_CUSTO!$G:$G,BASE_TP_TARIFADO!D272,TB_CUSTO!$B:$B,BASE_TP_TARIFADO!E272)*(F272/60)</f>
        <v>0.13999999999999999</v>
      </c>
      <c r="B272" s="8">
        <v>44292</v>
      </c>
      <c r="C272" s="5" t="s">
        <v>37</v>
      </c>
      <c r="D272" s="5" t="s">
        <v>19</v>
      </c>
      <c r="E272" s="5" t="s">
        <v>4</v>
      </c>
      <c r="F272" s="5">
        <v>336</v>
      </c>
      <c r="G272" s="11">
        <v>3.3449074074074102E-3</v>
      </c>
      <c r="H272" s="5">
        <v>9</v>
      </c>
      <c r="I272" s="12">
        <v>0</v>
      </c>
    </row>
    <row r="273" spans="1:9" x14ac:dyDescent="0.25">
      <c r="A273" s="45">
        <f>SUMIFS(TB_CUSTO!$E:$E,TB_CUSTO!$G:$G,BASE_TP_TARIFADO!D273,TB_CUSTO!$B:$B,BASE_TP_TARIFADO!E273)*(F273/60)</f>
        <v>7.1820000000000004</v>
      </c>
      <c r="B273" s="8">
        <v>44292</v>
      </c>
      <c r="C273" s="5" t="s">
        <v>37</v>
      </c>
      <c r="D273" s="5" t="s">
        <v>19</v>
      </c>
      <c r="E273" s="5" t="s">
        <v>2</v>
      </c>
      <c r="F273" s="5">
        <v>6156</v>
      </c>
      <c r="G273" s="11">
        <v>4.7812500000000001E-2</v>
      </c>
      <c r="H273" s="5">
        <v>163</v>
      </c>
      <c r="I273" s="12">
        <v>0</v>
      </c>
    </row>
    <row r="274" spans="1:9" x14ac:dyDescent="0.25">
      <c r="A274" s="45">
        <f>SUMIFS(TB_CUSTO!$E:$E,TB_CUSTO!$G:$G,BASE_TP_TARIFADO!D274,TB_CUSTO!$B:$B,BASE_TP_TARIFADO!E274)*(F274/60)</f>
        <v>2.6250000000000004</v>
      </c>
      <c r="B274" s="8">
        <v>44292</v>
      </c>
      <c r="C274" s="5" t="s">
        <v>37</v>
      </c>
      <c r="D274" s="5" t="s">
        <v>19</v>
      </c>
      <c r="E274" s="5" t="s">
        <v>11</v>
      </c>
      <c r="F274" s="5">
        <v>2250</v>
      </c>
      <c r="G274" s="11">
        <v>1.6331018518518502E-2</v>
      </c>
      <c r="H274" s="5">
        <v>60</v>
      </c>
      <c r="I274" s="12">
        <v>0</v>
      </c>
    </row>
    <row r="275" spans="1:9" x14ac:dyDescent="0.25">
      <c r="A275" s="45">
        <f>SUMIFS(TB_CUSTO!$E:$E,TB_CUSTO!$G:$G,BASE_TP_TARIFADO!D275,TB_CUSTO!$B:$B,BASE_TP_TARIFADO!E275)*(F275/60)</f>
        <v>17.108000000000001</v>
      </c>
      <c r="B275" s="8">
        <v>44292</v>
      </c>
      <c r="C275" s="5" t="s">
        <v>37</v>
      </c>
      <c r="D275" s="5" t="s">
        <v>19</v>
      </c>
      <c r="E275" s="5" t="s">
        <v>12</v>
      </c>
      <c r="F275" s="5">
        <v>14664</v>
      </c>
      <c r="G275" s="11">
        <v>0.115752314814815</v>
      </c>
      <c r="H275" s="5">
        <v>397</v>
      </c>
      <c r="I275" s="12">
        <v>0</v>
      </c>
    </row>
    <row r="276" spans="1:9" x14ac:dyDescent="0.25">
      <c r="A276" s="45">
        <f>SUMIFS(TB_CUSTO!$E:$E,TB_CUSTO!$G:$G,BASE_TP_TARIFADO!D276,TB_CUSTO!$B:$B,BASE_TP_TARIFADO!E276)*(F276/60)</f>
        <v>28.777000000000005</v>
      </c>
      <c r="B276" s="8">
        <v>44292</v>
      </c>
      <c r="C276" s="5" t="s">
        <v>32</v>
      </c>
      <c r="D276" s="5" t="s">
        <v>19</v>
      </c>
      <c r="E276" s="5" t="s">
        <v>2</v>
      </c>
      <c r="F276" s="5">
        <v>24666</v>
      </c>
      <c r="G276" s="11">
        <v>0.14374999999999999</v>
      </c>
      <c r="H276" s="5">
        <v>752</v>
      </c>
      <c r="I276" s="12">
        <v>1453.75</v>
      </c>
    </row>
    <row r="277" spans="1:9" x14ac:dyDescent="0.25">
      <c r="A277" s="45">
        <f>SUMIFS(TB_CUSTO!$E:$E,TB_CUSTO!$G:$G,BASE_TP_TARIFADO!D277,TB_CUSTO!$B:$B,BASE_TP_TARIFADO!E277)*(F277/60)</f>
        <v>20.846000000000004</v>
      </c>
      <c r="B277" s="8">
        <v>44292</v>
      </c>
      <c r="C277" s="5" t="s">
        <v>32</v>
      </c>
      <c r="D277" s="5" t="s">
        <v>19</v>
      </c>
      <c r="E277" s="5" t="s">
        <v>11</v>
      </c>
      <c r="F277" s="5">
        <v>17868</v>
      </c>
      <c r="G277" s="11">
        <v>0.102696759259259</v>
      </c>
      <c r="H277" s="5">
        <v>543</v>
      </c>
      <c r="I277" s="12">
        <v>465.31</v>
      </c>
    </row>
    <row r="278" spans="1:9" x14ac:dyDescent="0.25">
      <c r="A278" s="45">
        <f>SUMIFS(TB_CUSTO!$E:$E,TB_CUSTO!$G:$G,BASE_TP_TARIFADO!D278,TB_CUSTO!$B:$B,BASE_TP_TARIFADO!E278)*(F278/60)</f>
        <v>129.12900000000002</v>
      </c>
      <c r="B278" s="8">
        <v>44292</v>
      </c>
      <c r="C278" s="5" t="s">
        <v>32</v>
      </c>
      <c r="D278" s="5" t="s">
        <v>19</v>
      </c>
      <c r="E278" s="5" t="s">
        <v>12</v>
      </c>
      <c r="F278" s="5">
        <v>110682</v>
      </c>
      <c r="G278" s="11">
        <v>0.66348379629629595</v>
      </c>
      <c r="H278" s="5">
        <v>3378</v>
      </c>
      <c r="I278" s="12">
        <v>5017.5</v>
      </c>
    </row>
    <row r="279" spans="1:9" x14ac:dyDescent="0.25">
      <c r="A279" s="45">
        <f>SUMIFS(TB_CUSTO!$E:$E,TB_CUSTO!$G:$G,BASE_TP_TARIFADO!D279,TB_CUSTO!$B:$B,BASE_TP_TARIFADO!E279)*(F279/60)</f>
        <v>13.622000000000002</v>
      </c>
      <c r="B279" s="8">
        <v>44292</v>
      </c>
      <c r="C279" s="5" t="s">
        <v>29</v>
      </c>
      <c r="D279" s="5" t="s">
        <v>19</v>
      </c>
      <c r="E279" s="5" t="s">
        <v>2</v>
      </c>
      <c r="F279" s="5">
        <v>11676</v>
      </c>
      <c r="G279" s="11">
        <v>7.50925925925926E-2</v>
      </c>
      <c r="H279" s="5">
        <v>341</v>
      </c>
      <c r="I279" s="12">
        <v>1260.1600000000001</v>
      </c>
    </row>
    <row r="280" spans="1:9" x14ac:dyDescent="0.25">
      <c r="A280" s="45">
        <f>SUMIFS(TB_CUSTO!$E:$E,TB_CUSTO!$G:$G,BASE_TP_TARIFADO!D280,TB_CUSTO!$B:$B,BASE_TP_TARIFADO!E280)*(F280/60)</f>
        <v>9.1280000000000019</v>
      </c>
      <c r="B280" s="8">
        <v>44292</v>
      </c>
      <c r="C280" s="5" t="s">
        <v>29</v>
      </c>
      <c r="D280" s="5" t="s">
        <v>19</v>
      </c>
      <c r="E280" s="5" t="s">
        <v>11</v>
      </c>
      <c r="F280" s="5">
        <v>7824</v>
      </c>
      <c r="G280" s="11">
        <v>5.3587962962962997E-2</v>
      </c>
      <c r="H280" s="5">
        <v>213</v>
      </c>
      <c r="I280" s="12">
        <v>1018.87</v>
      </c>
    </row>
    <row r="281" spans="1:9" x14ac:dyDescent="0.25">
      <c r="A281" s="45">
        <f>SUMIFS(TB_CUSTO!$E:$E,TB_CUSTO!$G:$G,BASE_TP_TARIFADO!D281,TB_CUSTO!$B:$B,BASE_TP_TARIFADO!E281)*(F281/60)</f>
        <v>142.09300000000002</v>
      </c>
      <c r="B281" s="8">
        <v>44292</v>
      </c>
      <c r="C281" s="5" t="s">
        <v>29</v>
      </c>
      <c r="D281" s="5" t="s">
        <v>19</v>
      </c>
      <c r="E281" s="5" t="s">
        <v>12</v>
      </c>
      <c r="F281" s="5">
        <v>121794</v>
      </c>
      <c r="G281" s="11">
        <v>0.84178240740740695</v>
      </c>
      <c r="H281" s="5">
        <v>3503</v>
      </c>
      <c r="I281" s="12">
        <v>9984.27</v>
      </c>
    </row>
    <row r="282" spans="1:9" x14ac:dyDescent="0.25">
      <c r="A282" s="45">
        <f>SUMIFS(TB_CUSTO!$E:$E,TB_CUSTO!$G:$G,BASE_TP_TARIFADO!D282,TB_CUSTO!$B:$B,BASE_TP_TARIFADO!E282)*(F282/60)</f>
        <v>15.799000000000001</v>
      </c>
      <c r="B282" s="8">
        <v>44292</v>
      </c>
      <c r="C282" s="5" t="s">
        <v>35</v>
      </c>
      <c r="D282" s="5" t="s">
        <v>19</v>
      </c>
      <c r="E282" s="5" t="s">
        <v>2</v>
      </c>
      <c r="F282" s="5">
        <v>13542</v>
      </c>
      <c r="G282" s="11">
        <v>8.7951388888888898E-2</v>
      </c>
      <c r="H282" s="5">
        <v>413</v>
      </c>
      <c r="I282" s="12">
        <v>820.96</v>
      </c>
    </row>
    <row r="283" spans="1:9" x14ac:dyDescent="0.25">
      <c r="A283" s="45">
        <f>SUMIFS(TB_CUSTO!$E:$E,TB_CUSTO!$G:$G,BASE_TP_TARIFADO!D283,TB_CUSTO!$B:$B,BASE_TP_TARIFADO!E283)*(F283/60)</f>
        <v>17.311000000000003</v>
      </c>
      <c r="B283" s="8">
        <v>44292</v>
      </c>
      <c r="C283" s="5" t="s">
        <v>35</v>
      </c>
      <c r="D283" s="5" t="s">
        <v>19</v>
      </c>
      <c r="E283" s="5" t="s">
        <v>11</v>
      </c>
      <c r="F283" s="5">
        <v>14838</v>
      </c>
      <c r="G283" s="11">
        <v>9.6180555555555602E-2</v>
      </c>
      <c r="H283" s="5">
        <v>445</v>
      </c>
      <c r="I283" s="12">
        <v>1143.5</v>
      </c>
    </row>
    <row r="284" spans="1:9" x14ac:dyDescent="0.25">
      <c r="A284" s="45">
        <f>SUMIFS(TB_CUSTO!$E:$E,TB_CUSTO!$G:$G,BASE_TP_TARIFADO!D284,TB_CUSTO!$B:$B,BASE_TP_TARIFADO!E284)*(F284/60)</f>
        <v>93.058000000000021</v>
      </c>
      <c r="B284" s="8">
        <v>44292</v>
      </c>
      <c r="C284" s="5" t="s">
        <v>35</v>
      </c>
      <c r="D284" s="5" t="s">
        <v>19</v>
      </c>
      <c r="E284" s="5" t="s">
        <v>12</v>
      </c>
      <c r="F284" s="5">
        <v>79764</v>
      </c>
      <c r="G284" s="11">
        <v>0.48052083333333301</v>
      </c>
      <c r="H284" s="5">
        <v>2495</v>
      </c>
      <c r="I284" s="12">
        <v>958.44</v>
      </c>
    </row>
    <row r="285" spans="1:9" x14ac:dyDescent="0.25">
      <c r="A285" s="45">
        <f>SUMIFS(TB_CUSTO!$E:$E,TB_CUSTO!$G:$G,BASE_TP_TARIFADO!D285,TB_CUSTO!$B:$B,BASE_TP_TARIFADO!E285)*(F285/60)</f>
        <v>31.703000000000003</v>
      </c>
      <c r="B285" s="8">
        <v>44292</v>
      </c>
      <c r="C285" s="5" t="s">
        <v>24</v>
      </c>
      <c r="D285" s="5" t="s">
        <v>19</v>
      </c>
      <c r="E285" s="5" t="s">
        <v>2</v>
      </c>
      <c r="F285" s="5">
        <v>27174</v>
      </c>
      <c r="G285" s="11">
        <v>0.16150462962963</v>
      </c>
      <c r="H285" s="5">
        <v>812</v>
      </c>
      <c r="I285" s="12">
        <v>427.28</v>
      </c>
    </row>
    <row r="286" spans="1:9" x14ac:dyDescent="0.25">
      <c r="A286" s="45">
        <f>SUMIFS(TB_CUSTO!$E:$E,TB_CUSTO!$G:$G,BASE_TP_TARIFADO!D286,TB_CUSTO!$B:$B,BASE_TP_TARIFADO!E286)*(F286/60)</f>
        <v>25.613</v>
      </c>
      <c r="B286" s="8">
        <v>44292</v>
      </c>
      <c r="C286" s="5" t="s">
        <v>24</v>
      </c>
      <c r="D286" s="5" t="s">
        <v>19</v>
      </c>
      <c r="E286" s="5" t="s">
        <v>11</v>
      </c>
      <c r="F286" s="5">
        <v>21954</v>
      </c>
      <c r="G286" s="11">
        <v>0.127465277777778</v>
      </c>
      <c r="H286" s="5">
        <v>693</v>
      </c>
      <c r="I286" s="12">
        <v>1351.69</v>
      </c>
    </row>
    <row r="287" spans="1:9" x14ac:dyDescent="0.25">
      <c r="A287" s="45">
        <f>SUMIFS(TB_CUSTO!$E:$E,TB_CUSTO!$G:$G,BASE_TP_TARIFADO!D287,TB_CUSTO!$B:$B,BASE_TP_TARIFADO!E287)*(F287/60)</f>
        <v>105.077</v>
      </c>
      <c r="B287" s="8">
        <v>44292</v>
      </c>
      <c r="C287" s="5" t="s">
        <v>24</v>
      </c>
      <c r="D287" s="5" t="s">
        <v>19</v>
      </c>
      <c r="E287" s="5" t="s">
        <v>12</v>
      </c>
      <c r="F287" s="5">
        <v>90066</v>
      </c>
      <c r="G287" s="11">
        <v>0.55314814814814794</v>
      </c>
      <c r="H287" s="5">
        <v>2800</v>
      </c>
      <c r="I287" s="12">
        <v>2223.04</v>
      </c>
    </row>
    <row r="288" spans="1:9" x14ac:dyDescent="0.25">
      <c r="A288" s="45">
        <f>SUMIFS(TB_CUSTO!$E:$E,TB_CUSTO!$G:$G,BASE_TP_TARIFADO!D288,TB_CUSTO!$B:$B,BASE_TP_TARIFADO!E288)*(F288/60)</f>
        <v>1.1175000000000002</v>
      </c>
      <c r="B288" s="8">
        <v>44292</v>
      </c>
      <c r="C288" s="5" t="s">
        <v>26</v>
      </c>
      <c r="D288" s="5" t="s">
        <v>19</v>
      </c>
      <c r="E288" s="5" t="s">
        <v>3</v>
      </c>
      <c r="F288" s="5">
        <v>2682</v>
      </c>
      <c r="G288" s="11">
        <v>1.7986111111111099E-2</v>
      </c>
      <c r="H288" s="5">
        <v>87</v>
      </c>
      <c r="I288" s="12">
        <v>0</v>
      </c>
    </row>
    <row r="289" spans="1:9" x14ac:dyDescent="0.25">
      <c r="A289" s="45">
        <f>SUMIFS(TB_CUSTO!$E:$E,TB_CUSTO!$G:$G,BASE_TP_TARIFADO!D289,TB_CUSTO!$B:$B,BASE_TP_TARIFADO!E289)*(F289/60)</f>
        <v>0.38750000000000001</v>
      </c>
      <c r="B289" s="8">
        <v>44292</v>
      </c>
      <c r="C289" s="5" t="s">
        <v>26</v>
      </c>
      <c r="D289" s="5" t="s">
        <v>19</v>
      </c>
      <c r="E289" s="5" t="s">
        <v>4</v>
      </c>
      <c r="F289" s="5">
        <v>930</v>
      </c>
      <c r="G289" s="11">
        <v>6.6203703703703702E-3</v>
      </c>
      <c r="H289" s="5">
        <v>30</v>
      </c>
      <c r="I289" s="12">
        <v>0</v>
      </c>
    </row>
    <row r="290" spans="1:9" x14ac:dyDescent="0.25">
      <c r="A290" s="45">
        <f>SUMIFS(TB_CUSTO!$E:$E,TB_CUSTO!$G:$G,BASE_TP_TARIFADO!D290,TB_CUSTO!$B:$B,BASE_TP_TARIFADO!E290)*(F290/60)</f>
        <v>3.3390000000000004</v>
      </c>
      <c r="B290" s="8">
        <v>44292</v>
      </c>
      <c r="C290" s="5" t="s">
        <v>26</v>
      </c>
      <c r="D290" s="5" t="s">
        <v>19</v>
      </c>
      <c r="E290" s="5" t="s">
        <v>2</v>
      </c>
      <c r="F290" s="5">
        <v>2862</v>
      </c>
      <c r="G290" s="11">
        <v>1.83101851851852E-2</v>
      </c>
      <c r="H290" s="5">
        <v>90</v>
      </c>
      <c r="I290" s="12">
        <v>88.09</v>
      </c>
    </row>
    <row r="291" spans="1:9" x14ac:dyDescent="0.25">
      <c r="A291" s="45">
        <f>SUMIFS(TB_CUSTO!$E:$E,TB_CUSTO!$G:$G,BASE_TP_TARIFADO!D291,TB_CUSTO!$B:$B,BASE_TP_TARIFADO!E291)*(F291/60)</f>
        <v>2.863</v>
      </c>
      <c r="B291" s="8">
        <v>44292</v>
      </c>
      <c r="C291" s="5" t="s">
        <v>26</v>
      </c>
      <c r="D291" s="5" t="s">
        <v>19</v>
      </c>
      <c r="E291" s="5" t="s">
        <v>11</v>
      </c>
      <c r="F291" s="5">
        <v>2454</v>
      </c>
      <c r="G291" s="11">
        <v>1.5393518518518501E-2</v>
      </c>
      <c r="H291" s="5">
        <v>76</v>
      </c>
      <c r="I291" s="12">
        <v>65.98</v>
      </c>
    </row>
    <row r="292" spans="1:9" x14ac:dyDescent="0.25">
      <c r="A292" s="45">
        <f>SUMIFS(TB_CUSTO!$E:$E,TB_CUSTO!$G:$G,BASE_TP_TARIFADO!D292,TB_CUSTO!$B:$B,BASE_TP_TARIFADO!E292)*(F292/60)</f>
        <v>18.039000000000001</v>
      </c>
      <c r="B292" s="8">
        <v>44292</v>
      </c>
      <c r="C292" s="5" t="s">
        <v>26</v>
      </c>
      <c r="D292" s="5" t="s">
        <v>19</v>
      </c>
      <c r="E292" s="5" t="s">
        <v>12</v>
      </c>
      <c r="F292" s="5">
        <v>15462</v>
      </c>
      <c r="G292" s="11">
        <v>8.2291666666666693E-2</v>
      </c>
      <c r="H292" s="5">
        <v>508</v>
      </c>
      <c r="I292" s="12">
        <v>160.38</v>
      </c>
    </row>
    <row r="293" spans="1:9" x14ac:dyDescent="0.25">
      <c r="A293" s="45">
        <f>SUMIFS(TB_CUSTO!$E:$E,TB_CUSTO!$G:$G,BASE_TP_TARIFADO!D293,TB_CUSTO!$B:$B,BASE_TP_TARIFADO!E293)*(F293/60)</f>
        <v>20.146000000000004</v>
      </c>
      <c r="B293" s="8">
        <v>44292</v>
      </c>
      <c r="C293" s="5" t="s">
        <v>36</v>
      </c>
      <c r="D293" s="5" t="s">
        <v>19</v>
      </c>
      <c r="E293" s="5" t="s">
        <v>2</v>
      </c>
      <c r="F293" s="5">
        <v>17268</v>
      </c>
      <c r="G293" s="11">
        <v>0.106886574074074</v>
      </c>
      <c r="H293" s="5">
        <v>532</v>
      </c>
      <c r="I293" s="12">
        <v>3185</v>
      </c>
    </row>
    <row r="294" spans="1:9" x14ac:dyDescent="0.25">
      <c r="A294" s="45">
        <f>SUMIFS(TB_CUSTO!$E:$E,TB_CUSTO!$G:$G,BASE_TP_TARIFADO!D294,TB_CUSTO!$B:$B,BASE_TP_TARIFADO!E294)*(F294/60)</f>
        <v>16.744</v>
      </c>
      <c r="B294" s="8">
        <v>44292</v>
      </c>
      <c r="C294" s="5" t="s">
        <v>36</v>
      </c>
      <c r="D294" s="5" t="s">
        <v>19</v>
      </c>
      <c r="E294" s="5" t="s">
        <v>11</v>
      </c>
      <c r="F294" s="5">
        <v>14352</v>
      </c>
      <c r="G294" s="11">
        <v>9.0057870370370399E-2</v>
      </c>
      <c r="H294" s="5">
        <v>447</v>
      </c>
      <c r="I294" s="12">
        <v>502.92</v>
      </c>
    </row>
    <row r="295" spans="1:9" x14ac:dyDescent="0.25">
      <c r="A295" s="45">
        <f>SUMIFS(TB_CUSTO!$E:$E,TB_CUSTO!$G:$G,BASE_TP_TARIFADO!D295,TB_CUSTO!$B:$B,BASE_TP_TARIFADO!E295)*(F295/60)</f>
        <v>70.728000000000009</v>
      </c>
      <c r="B295" s="8">
        <v>44292</v>
      </c>
      <c r="C295" s="5" t="s">
        <v>36</v>
      </c>
      <c r="D295" s="5" t="s">
        <v>19</v>
      </c>
      <c r="E295" s="5" t="s">
        <v>12</v>
      </c>
      <c r="F295" s="5">
        <v>60624</v>
      </c>
      <c r="G295" s="11">
        <v>0.37298611111111102</v>
      </c>
      <c r="H295" s="5">
        <v>1866</v>
      </c>
      <c r="I295" s="12">
        <v>6190.16</v>
      </c>
    </row>
    <row r="296" spans="1:9" x14ac:dyDescent="0.25">
      <c r="A296" s="45">
        <f>SUMIFS(TB_CUSTO!$E:$E,TB_CUSTO!$G:$G,BASE_TP_TARIFADO!D296,TB_CUSTO!$B:$B,BASE_TP_TARIFADO!E296)*(F296/60)</f>
        <v>0.14250000000000002</v>
      </c>
      <c r="B296" s="8">
        <v>44292</v>
      </c>
      <c r="C296" s="5" t="s">
        <v>21</v>
      </c>
      <c r="D296" s="5" t="s">
        <v>19</v>
      </c>
      <c r="E296" s="5" t="s">
        <v>3</v>
      </c>
      <c r="F296" s="5">
        <v>342</v>
      </c>
      <c r="G296" s="11">
        <v>2.6736111111111101E-3</v>
      </c>
      <c r="H296" s="5">
        <v>10</v>
      </c>
      <c r="I296" s="12">
        <v>0</v>
      </c>
    </row>
    <row r="297" spans="1:9" x14ac:dyDescent="0.25">
      <c r="A297" s="45">
        <f>SUMIFS(TB_CUSTO!$E:$E,TB_CUSTO!$G:$G,BASE_TP_TARIFADO!D297,TB_CUSTO!$B:$B,BASE_TP_TARIFADO!E297)*(F297/60)</f>
        <v>0.16250000000000001</v>
      </c>
      <c r="B297" s="8">
        <v>44292</v>
      </c>
      <c r="C297" s="5" t="s">
        <v>21</v>
      </c>
      <c r="D297" s="5" t="s">
        <v>19</v>
      </c>
      <c r="E297" s="5" t="s">
        <v>4</v>
      </c>
      <c r="F297" s="5">
        <v>390</v>
      </c>
      <c r="G297" s="11">
        <v>3.6111111111111101E-3</v>
      </c>
      <c r="H297" s="5">
        <v>11</v>
      </c>
      <c r="I297" s="12">
        <v>0</v>
      </c>
    </row>
    <row r="298" spans="1:9" x14ac:dyDescent="0.25">
      <c r="A298" s="45">
        <f>SUMIFS(TB_CUSTO!$E:$E,TB_CUSTO!$G:$G,BASE_TP_TARIFADO!D298,TB_CUSTO!$B:$B,BASE_TP_TARIFADO!E298)*(F298/60)</f>
        <v>0.58100000000000007</v>
      </c>
      <c r="B298" s="8">
        <v>44292</v>
      </c>
      <c r="C298" s="5" t="s">
        <v>21</v>
      </c>
      <c r="D298" s="5" t="s">
        <v>19</v>
      </c>
      <c r="E298" s="5" t="s">
        <v>2</v>
      </c>
      <c r="F298" s="5">
        <v>498</v>
      </c>
      <c r="G298" s="11">
        <v>2.6273148148148202E-3</v>
      </c>
      <c r="H298" s="5">
        <v>15</v>
      </c>
      <c r="I298" s="12">
        <v>0</v>
      </c>
    </row>
    <row r="299" spans="1:9" x14ac:dyDescent="0.25">
      <c r="A299" s="45">
        <f>SUMIFS(TB_CUSTO!$E:$E,TB_CUSTO!$G:$G,BASE_TP_TARIFADO!D299,TB_CUSTO!$B:$B,BASE_TP_TARIFADO!E299)*(F299/60)</f>
        <v>0.52500000000000002</v>
      </c>
      <c r="B299" s="8">
        <v>44292</v>
      </c>
      <c r="C299" s="5" t="s">
        <v>21</v>
      </c>
      <c r="D299" s="5" t="s">
        <v>19</v>
      </c>
      <c r="E299" s="5" t="s">
        <v>11</v>
      </c>
      <c r="F299" s="5">
        <v>450</v>
      </c>
      <c r="G299" s="11">
        <v>2.8472222222222202E-3</v>
      </c>
      <c r="H299" s="5">
        <v>16</v>
      </c>
      <c r="I299" s="12">
        <v>0</v>
      </c>
    </row>
    <row r="300" spans="1:9" x14ac:dyDescent="0.25">
      <c r="A300" s="45">
        <f>SUMIFS(TB_CUSTO!$E:$E,TB_CUSTO!$G:$G,BASE_TP_TARIFADO!D300,TB_CUSTO!$B:$B,BASE_TP_TARIFADO!E300)*(F300/60)</f>
        <v>1.9040000000000001</v>
      </c>
      <c r="B300" s="8">
        <v>44292</v>
      </c>
      <c r="C300" s="5" t="s">
        <v>21</v>
      </c>
      <c r="D300" s="5" t="s">
        <v>19</v>
      </c>
      <c r="E300" s="5" t="s">
        <v>12</v>
      </c>
      <c r="F300" s="5">
        <v>1632</v>
      </c>
      <c r="G300" s="11">
        <v>1.11805555555556E-2</v>
      </c>
      <c r="H300" s="5">
        <v>47</v>
      </c>
      <c r="I300" s="12">
        <v>0</v>
      </c>
    </row>
    <row r="301" spans="1:9" x14ac:dyDescent="0.25">
      <c r="A301" s="45">
        <f>SUMIFS(TB_CUSTO!$E:$E,TB_CUSTO!$G:$G,BASE_TP_TARIFADO!D301,TB_CUSTO!$B:$B,BASE_TP_TARIFADO!E301)*(F301/60)</f>
        <v>1.0425000000000002</v>
      </c>
      <c r="B301" s="8">
        <v>44292</v>
      </c>
      <c r="C301" s="5" t="s">
        <v>34</v>
      </c>
      <c r="D301" s="5" t="s">
        <v>19</v>
      </c>
      <c r="E301" s="5" t="s">
        <v>3</v>
      </c>
      <c r="F301" s="5">
        <v>2502</v>
      </c>
      <c r="G301" s="11">
        <v>2.1111111111111101E-2</v>
      </c>
      <c r="H301" s="5">
        <v>71</v>
      </c>
      <c r="I301" s="12">
        <v>0</v>
      </c>
    </row>
    <row r="302" spans="1:9" x14ac:dyDescent="0.25">
      <c r="A302" s="45">
        <f>SUMIFS(TB_CUSTO!$E:$E,TB_CUSTO!$G:$G,BASE_TP_TARIFADO!D302,TB_CUSTO!$B:$B,BASE_TP_TARIFADO!E302)*(F302/60)</f>
        <v>0.55000000000000004</v>
      </c>
      <c r="B302" s="8">
        <v>44292</v>
      </c>
      <c r="C302" s="5" t="s">
        <v>34</v>
      </c>
      <c r="D302" s="5" t="s">
        <v>19</v>
      </c>
      <c r="E302" s="5" t="s">
        <v>4</v>
      </c>
      <c r="F302" s="5">
        <v>1320</v>
      </c>
      <c r="G302" s="11">
        <v>1.08449074074074E-2</v>
      </c>
      <c r="H302" s="5">
        <v>39</v>
      </c>
      <c r="I302" s="12">
        <v>0</v>
      </c>
    </row>
    <row r="303" spans="1:9" x14ac:dyDescent="0.25">
      <c r="A303" s="45">
        <f>SUMIFS(TB_CUSTO!$E:$E,TB_CUSTO!$G:$G,BASE_TP_TARIFADO!D303,TB_CUSTO!$B:$B,BASE_TP_TARIFADO!E303)*(F303/60)</f>
        <v>50.029000000000011</v>
      </c>
      <c r="B303" s="8">
        <v>44292</v>
      </c>
      <c r="C303" s="5" t="s">
        <v>34</v>
      </c>
      <c r="D303" s="5" t="s">
        <v>19</v>
      </c>
      <c r="E303" s="5" t="s">
        <v>2</v>
      </c>
      <c r="F303" s="5">
        <v>42882</v>
      </c>
      <c r="G303" s="11">
        <v>0.26210648148148102</v>
      </c>
      <c r="H303" s="5">
        <v>1299</v>
      </c>
      <c r="I303" s="12">
        <v>93694.32</v>
      </c>
    </row>
    <row r="304" spans="1:9" x14ac:dyDescent="0.25">
      <c r="A304" s="45">
        <f>SUMIFS(TB_CUSTO!$E:$E,TB_CUSTO!$G:$G,BASE_TP_TARIFADO!D304,TB_CUSTO!$B:$B,BASE_TP_TARIFADO!E304)*(F304/60)</f>
        <v>23.247000000000003</v>
      </c>
      <c r="B304" s="8">
        <v>44292</v>
      </c>
      <c r="C304" s="5" t="s">
        <v>34</v>
      </c>
      <c r="D304" s="5" t="s">
        <v>19</v>
      </c>
      <c r="E304" s="5" t="s">
        <v>11</v>
      </c>
      <c r="F304" s="5">
        <v>19926</v>
      </c>
      <c r="G304" s="11">
        <v>0.117534722222222</v>
      </c>
      <c r="H304" s="5">
        <v>627</v>
      </c>
      <c r="I304" s="12">
        <v>492.74</v>
      </c>
    </row>
    <row r="305" spans="1:9" x14ac:dyDescent="0.25">
      <c r="A305" s="45">
        <f>SUMIFS(TB_CUSTO!$E:$E,TB_CUSTO!$G:$G,BASE_TP_TARIFADO!D305,TB_CUSTO!$B:$B,BASE_TP_TARIFADO!E305)*(F305/60)</f>
        <v>186.13000000000002</v>
      </c>
      <c r="B305" s="8">
        <v>44292</v>
      </c>
      <c r="C305" s="5" t="s">
        <v>34</v>
      </c>
      <c r="D305" s="5" t="s">
        <v>19</v>
      </c>
      <c r="E305" s="5" t="s">
        <v>12</v>
      </c>
      <c r="F305" s="5">
        <v>159540</v>
      </c>
      <c r="G305" s="11">
        <v>0.96006944444444398</v>
      </c>
      <c r="H305" s="5">
        <v>4974</v>
      </c>
      <c r="I305" s="12">
        <v>6649.54</v>
      </c>
    </row>
    <row r="306" spans="1:9" x14ac:dyDescent="0.25">
      <c r="A306" s="45">
        <f>SUMIFS(TB_CUSTO!$E:$E,TB_CUSTO!$G:$G,BASE_TP_TARIFADO!D306,TB_CUSTO!$B:$B,BASE_TP_TARIFADO!E306)*(F306/60)</f>
        <v>0.125</v>
      </c>
      <c r="B306" s="8">
        <v>44292</v>
      </c>
      <c r="C306" s="5" t="s">
        <v>25</v>
      </c>
      <c r="D306" s="5" t="s">
        <v>19</v>
      </c>
      <c r="E306" s="5" t="s">
        <v>3</v>
      </c>
      <c r="F306" s="5">
        <v>300</v>
      </c>
      <c r="G306" s="11">
        <v>1.63194444444444E-3</v>
      </c>
      <c r="H306" s="5">
        <v>10</v>
      </c>
      <c r="I306" s="12">
        <v>0</v>
      </c>
    </row>
    <row r="307" spans="1:9" x14ac:dyDescent="0.25">
      <c r="A307" s="45">
        <f>SUMIFS(TB_CUSTO!$E:$E,TB_CUSTO!$G:$G,BASE_TP_TARIFADO!D307,TB_CUSTO!$B:$B,BASE_TP_TARIFADO!E307)*(F307/60)</f>
        <v>0.10249999999999999</v>
      </c>
      <c r="B307" s="8">
        <v>44292</v>
      </c>
      <c r="C307" s="5" t="s">
        <v>25</v>
      </c>
      <c r="D307" s="5" t="s">
        <v>19</v>
      </c>
      <c r="E307" s="5" t="s">
        <v>4</v>
      </c>
      <c r="F307" s="5">
        <v>246</v>
      </c>
      <c r="G307" s="11">
        <v>1.8981481481481501E-3</v>
      </c>
      <c r="H307" s="5">
        <v>8</v>
      </c>
      <c r="I307" s="12">
        <v>0</v>
      </c>
    </row>
    <row r="308" spans="1:9" x14ac:dyDescent="0.25">
      <c r="A308" s="45">
        <f>SUMIFS(TB_CUSTO!$E:$E,TB_CUSTO!$G:$G,BASE_TP_TARIFADO!D308,TB_CUSTO!$B:$B,BASE_TP_TARIFADO!E308)*(F308/60)</f>
        <v>0.28000000000000003</v>
      </c>
      <c r="B308" s="8">
        <v>44292</v>
      </c>
      <c r="C308" s="5" t="s">
        <v>25</v>
      </c>
      <c r="D308" s="5" t="s">
        <v>19</v>
      </c>
      <c r="E308" s="5" t="s">
        <v>2</v>
      </c>
      <c r="F308" s="5">
        <v>240</v>
      </c>
      <c r="G308" s="11">
        <v>1.11111111111111E-3</v>
      </c>
      <c r="H308" s="5">
        <v>8</v>
      </c>
      <c r="I308" s="12">
        <v>0</v>
      </c>
    </row>
    <row r="309" spans="1:9" x14ac:dyDescent="0.25">
      <c r="A309" s="45">
        <f>SUMIFS(TB_CUSTO!$E:$E,TB_CUSTO!$G:$G,BASE_TP_TARIFADO!D309,TB_CUSTO!$B:$B,BASE_TP_TARIFADO!E309)*(F309/60)</f>
        <v>0.46900000000000008</v>
      </c>
      <c r="B309" s="8">
        <v>44292</v>
      </c>
      <c r="C309" s="5" t="s">
        <v>25</v>
      </c>
      <c r="D309" s="5" t="s">
        <v>19</v>
      </c>
      <c r="E309" s="5" t="s">
        <v>11</v>
      </c>
      <c r="F309" s="5">
        <v>402</v>
      </c>
      <c r="G309" s="11">
        <v>3.8078703703703699E-3</v>
      </c>
      <c r="H309" s="5">
        <v>7</v>
      </c>
      <c r="I309" s="12">
        <v>0</v>
      </c>
    </row>
    <row r="310" spans="1:9" x14ac:dyDescent="0.25">
      <c r="A310" s="45">
        <f>SUMIFS(TB_CUSTO!$E:$E,TB_CUSTO!$G:$G,BASE_TP_TARIFADO!D310,TB_CUSTO!$B:$B,BASE_TP_TARIFADO!E310)*(F310/60)</f>
        <v>0.23100000000000001</v>
      </c>
      <c r="B310" s="8">
        <v>44292</v>
      </c>
      <c r="C310" s="5" t="s">
        <v>25</v>
      </c>
      <c r="D310" s="5" t="s">
        <v>19</v>
      </c>
      <c r="E310" s="5" t="s">
        <v>12</v>
      </c>
      <c r="F310" s="5">
        <v>198</v>
      </c>
      <c r="G310" s="11">
        <v>1.1574074074074099E-3</v>
      </c>
      <c r="H310" s="5">
        <v>6</v>
      </c>
      <c r="I310" s="12">
        <v>0</v>
      </c>
    </row>
    <row r="311" spans="1:9" x14ac:dyDescent="0.25">
      <c r="A311" s="45">
        <f>SUMIFS(TB_CUSTO!$E:$E,TB_CUSTO!$G:$G,BASE_TP_TARIFADO!D311,TB_CUSTO!$B:$B,BASE_TP_TARIFADO!E311)*(F311/60)</f>
        <v>51.184000000000005</v>
      </c>
      <c r="B311" s="8">
        <v>44292</v>
      </c>
      <c r="C311" s="5" t="s">
        <v>31</v>
      </c>
      <c r="D311" s="5" t="s">
        <v>19</v>
      </c>
      <c r="E311" s="5" t="s">
        <v>2</v>
      </c>
      <c r="F311" s="5">
        <v>43872</v>
      </c>
      <c r="G311" s="11">
        <v>0.26351851851851898</v>
      </c>
      <c r="H311" s="5">
        <v>1313</v>
      </c>
      <c r="I311" s="12">
        <v>5941.53</v>
      </c>
    </row>
    <row r="312" spans="1:9" x14ac:dyDescent="0.25">
      <c r="A312" s="45">
        <f>SUMIFS(TB_CUSTO!$E:$E,TB_CUSTO!$G:$G,BASE_TP_TARIFADO!D312,TB_CUSTO!$B:$B,BASE_TP_TARIFADO!E312)*(F312/60)</f>
        <v>30.009</v>
      </c>
      <c r="B312" s="8">
        <v>44292</v>
      </c>
      <c r="C312" s="5" t="s">
        <v>31</v>
      </c>
      <c r="D312" s="5" t="s">
        <v>19</v>
      </c>
      <c r="E312" s="5" t="s">
        <v>11</v>
      </c>
      <c r="F312" s="5">
        <v>25722</v>
      </c>
      <c r="G312" s="11">
        <v>0.15672453703703701</v>
      </c>
      <c r="H312" s="5">
        <v>753</v>
      </c>
      <c r="I312" s="12">
        <v>1315.28</v>
      </c>
    </row>
    <row r="313" spans="1:9" x14ac:dyDescent="0.25">
      <c r="A313" s="45">
        <f>SUMIFS(TB_CUSTO!$E:$E,TB_CUSTO!$G:$G,BASE_TP_TARIFADO!D313,TB_CUSTO!$B:$B,BASE_TP_TARIFADO!E313)*(F313/60)</f>
        <v>164.71</v>
      </c>
      <c r="B313" s="8">
        <v>44292</v>
      </c>
      <c r="C313" s="5" t="s">
        <v>31</v>
      </c>
      <c r="D313" s="5" t="s">
        <v>19</v>
      </c>
      <c r="E313" s="5" t="s">
        <v>12</v>
      </c>
      <c r="F313" s="5">
        <v>141180</v>
      </c>
      <c r="G313" s="11">
        <v>0.86667824074074096</v>
      </c>
      <c r="H313" s="5">
        <v>4316</v>
      </c>
      <c r="I313" s="12">
        <v>9445.41</v>
      </c>
    </row>
    <row r="314" spans="1:9" x14ac:dyDescent="0.25">
      <c r="A314" s="45">
        <f>SUMIFS(TB_CUSTO!$E:$E,TB_CUSTO!$G:$G,BASE_TP_TARIFADO!D314,TB_CUSTO!$B:$B,BASE_TP_TARIFADO!E314)*(F314/60)</f>
        <v>1.2110000000000001</v>
      </c>
      <c r="B314" s="8">
        <v>44292</v>
      </c>
      <c r="C314" s="5" t="s">
        <v>27</v>
      </c>
      <c r="D314" s="5" t="s">
        <v>19</v>
      </c>
      <c r="E314" s="5" t="s">
        <v>2</v>
      </c>
      <c r="F314" s="5">
        <v>1038</v>
      </c>
      <c r="G314" s="11">
        <v>7.1990740740740704E-3</v>
      </c>
      <c r="H314" s="5">
        <v>34</v>
      </c>
      <c r="I314" s="12">
        <v>0</v>
      </c>
    </row>
    <row r="315" spans="1:9" x14ac:dyDescent="0.25">
      <c r="A315" s="45">
        <f>SUMIFS(TB_CUSTO!$E:$E,TB_CUSTO!$G:$G,BASE_TP_TARIFADO!D315,TB_CUSTO!$B:$B,BASE_TP_TARIFADO!E315)*(F315/60)</f>
        <v>0.45500000000000007</v>
      </c>
      <c r="B315" s="8">
        <v>44292</v>
      </c>
      <c r="C315" s="5" t="s">
        <v>27</v>
      </c>
      <c r="D315" s="5" t="s">
        <v>19</v>
      </c>
      <c r="E315" s="5" t="s">
        <v>11</v>
      </c>
      <c r="F315" s="5">
        <v>390</v>
      </c>
      <c r="G315" s="11">
        <v>2.1990740740740699E-3</v>
      </c>
      <c r="H315" s="5">
        <v>13</v>
      </c>
      <c r="I315" s="12">
        <v>0</v>
      </c>
    </row>
    <row r="316" spans="1:9" x14ac:dyDescent="0.25">
      <c r="A316" s="45">
        <f>SUMIFS(TB_CUSTO!$E:$E,TB_CUSTO!$G:$G,BASE_TP_TARIFADO!D316,TB_CUSTO!$B:$B,BASE_TP_TARIFADO!E316)*(F316/60)</f>
        <v>2.8070000000000004</v>
      </c>
      <c r="B316" s="8">
        <v>44292</v>
      </c>
      <c r="C316" s="5" t="s">
        <v>27</v>
      </c>
      <c r="D316" s="5" t="s">
        <v>19</v>
      </c>
      <c r="E316" s="5" t="s">
        <v>12</v>
      </c>
      <c r="F316" s="5">
        <v>2406</v>
      </c>
      <c r="G316" s="11">
        <v>1.3159722222222199E-2</v>
      </c>
      <c r="H316" s="5">
        <v>80</v>
      </c>
      <c r="I316" s="12">
        <v>0</v>
      </c>
    </row>
    <row r="317" spans="1:9" x14ac:dyDescent="0.25">
      <c r="A317" s="45">
        <f>SUMIFS(TB_CUSTO!$E:$E,TB_CUSTO!$G:$G,BASE_TP_TARIFADO!D317,TB_CUSTO!$B:$B,BASE_TP_TARIFADO!E317)*(F317/60)</f>
        <v>34.783000000000001</v>
      </c>
      <c r="B317" s="8">
        <v>44292</v>
      </c>
      <c r="C317" s="5" t="s">
        <v>38</v>
      </c>
      <c r="D317" s="5" t="s">
        <v>19</v>
      </c>
      <c r="E317" s="5" t="s">
        <v>2</v>
      </c>
      <c r="F317" s="5">
        <v>29814</v>
      </c>
      <c r="G317" s="11">
        <v>0.17609953703703701</v>
      </c>
      <c r="H317" s="5">
        <v>917</v>
      </c>
      <c r="I317" s="12">
        <v>680.19</v>
      </c>
    </row>
    <row r="318" spans="1:9" x14ac:dyDescent="0.25">
      <c r="A318" s="45">
        <f>SUMIFS(TB_CUSTO!$E:$E,TB_CUSTO!$G:$G,BASE_TP_TARIFADO!D318,TB_CUSTO!$B:$B,BASE_TP_TARIFADO!E318)*(F318/60)</f>
        <v>8.5190000000000001</v>
      </c>
      <c r="B318" s="8">
        <v>44292</v>
      </c>
      <c r="C318" s="5" t="s">
        <v>38</v>
      </c>
      <c r="D318" s="5" t="s">
        <v>19</v>
      </c>
      <c r="E318" s="5" t="s">
        <v>11</v>
      </c>
      <c r="F318" s="5">
        <v>7302</v>
      </c>
      <c r="G318" s="11">
        <v>3.9189814814814802E-2</v>
      </c>
      <c r="H318" s="5">
        <v>231</v>
      </c>
      <c r="I318" s="12">
        <v>189</v>
      </c>
    </row>
    <row r="319" spans="1:9" x14ac:dyDescent="0.25">
      <c r="A319" s="45">
        <f>SUMIFS(TB_CUSTO!$E:$E,TB_CUSTO!$G:$G,BASE_TP_TARIFADO!D319,TB_CUSTO!$B:$B,BASE_TP_TARIFADO!E319)*(F319/60)</f>
        <v>92.379000000000005</v>
      </c>
      <c r="B319" s="8">
        <v>44292</v>
      </c>
      <c r="C319" s="5" t="s">
        <v>38</v>
      </c>
      <c r="D319" s="5" t="s">
        <v>19</v>
      </c>
      <c r="E319" s="5" t="s">
        <v>12</v>
      </c>
      <c r="F319" s="5">
        <v>79182</v>
      </c>
      <c r="G319" s="11">
        <v>0.47059027777777801</v>
      </c>
      <c r="H319" s="5">
        <v>2456</v>
      </c>
      <c r="I319" s="12">
        <v>1011.53</v>
      </c>
    </row>
    <row r="320" spans="1:9" x14ac:dyDescent="0.25">
      <c r="A320" s="45">
        <f>SUMIFS(TB_CUSTO!$E:$E,TB_CUSTO!$G:$G,BASE_TP_TARIFADO!D320,TB_CUSTO!$B:$B,BASE_TP_TARIFADO!E320)*(F320/60)</f>
        <v>6.3425000000000002</v>
      </c>
      <c r="B320" s="8">
        <v>44292</v>
      </c>
      <c r="C320" s="5" t="s">
        <v>18</v>
      </c>
      <c r="D320" s="5" t="s">
        <v>19</v>
      </c>
      <c r="E320" s="5" t="s">
        <v>3</v>
      </c>
      <c r="F320" s="5">
        <v>15222</v>
      </c>
      <c r="G320" s="11">
        <v>0.111608796296296</v>
      </c>
      <c r="H320" s="5">
        <v>490</v>
      </c>
      <c r="I320" s="12">
        <v>0</v>
      </c>
    </row>
    <row r="321" spans="1:9" x14ac:dyDescent="0.25">
      <c r="A321" s="45">
        <f>SUMIFS(TB_CUSTO!$E:$E,TB_CUSTO!$G:$G,BASE_TP_TARIFADO!D321,TB_CUSTO!$B:$B,BASE_TP_TARIFADO!E321)*(F321/60)</f>
        <v>2.62</v>
      </c>
      <c r="B321" s="8">
        <v>44292</v>
      </c>
      <c r="C321" s="5" t="s">
        <v>18</v>
      </c>
      <c r="D321" s="5" t="s">
        <v>19</v>
      </c>
      <c r="E321" s="5" t="s">
        <v>4</v>
      </c>
      <c r="F321" s="5">
        <v>6288</v>
      </c>
      <c r="G321" s="11">
        <v>4.8784722222222202E-2</v>
      </c>
      <c r="H321" s="5">
        <v>201</v>
      </c>
      <c r="I321" s="12">
        <v>0</v>
      </c>
    </row>
    <row r="322" spans="1:9" x14ac:dyDescent="0.25">
      <c r="A322" s="45">
        <f>SUMIFS(TB_CUSTO!$E:$E,TB_CUSTO!$G:$G,BASE_TP_TARIFADO!D322,TB_CUSTO!$B:$B,BASE_TP_TARIFADO!E322)*(F322/60)</f>
        <v>25.613</v>
      </c>
      <c r="B322" s="8">
        <v>44292</v>
      </c>
      <c r="C322" s="5" t="s">
        <v>18</v>
      </c>
      <c r="D322" s="5" t="s">
        <v>19</v>
      </c>
      <c r="E322" s="5" t="s">
        <v>2</v>
      </c>
      <c r="F322" s="5">
        <v>21954</v>
      </c>
      <c r="G322" s="11">
        <v>0.12486111111111101</v>
      </c>
      <c r="H322" s="5">
        <v>680</v>
      </c>
      <c r="I322" s="12">
        <v>0</v>
      </c>
    </row>
    <row r="323" spans="1:9" x14ac:dyDescent="0.25">
      <c r="A323" s="45">
        <f>SUMIFS(TB_CUSTO!$E:$E,TB_CUSTO!$G:$G,BASE_TP_TARIFADO!D323,TB_CUSTO!$B:$B,BASE_TP_TARIFADO!E323)*(F323/60)</f>
        <v>21.742000000000004</v>
      </c>
      <c r="B323" s="8">
        <v>44292</v>
      </c>
      <c r="C323" s="5" t="s">
        <v>18</v>
      </c>
      <c r="D323" s="5" t="s">
        <v>19</v>
      </c>
      <c r="E323" s="5" t="s">
        <v>11</v>
      </c>
      <c r="F323" s="5">
        <v>18636</v>
      </c>
      <c r="G323" s="11">
        <v>0.106979166666667</v>
      </c>
      <c r="H323" s="5">
        <v>579</v>
      </c>
      <c r="I323" s="12">
        <v>0</v>
      </c>
    </row>
    <row r="324" spans="1:9" x14ac:dyDescent="0.25">
      <c r="A324" s="45">
        <f>SUMIFS(TB_CUSTO!$E:$E,TB_CUSTO!$G:$G,BASE_TP_TARIFADO!D324,TB_CUSTO!$B:$B,BASE_TP_TARIFADO!E324)*(F324/60)</f>
        <v>113.04300000000002</v>
      </c>
      <c r="B324" s="8">
        <v>44292</v>
      </c>
      <c r="C324" s="5" t="s">
        <v>18</v>
      </c>
      <c r="D324" s="5" t="s">
        <v>19</v>
      </c>
      <c r="E324" s="5" t="s">
        <v>12</v>
      </c>
      <c r="F324" s="5">
        <v>96894</v>
      </c>
      <c r="G324" s="11">
        <v>0.58421296296296299</v>
      </c>
      <c r="H324" s="5">
        <v>3059</v>
      </c>
      <c r="I324" s="12">
        <v>1883.84</v>
      </c>
    </row>
    <row r="325" spans="1:9" x14ac:dyDescent="0.25">
      <c r="A325" s="45">
        <f>SUMIFS(TB_CUSTO!$E:$E,TB_CUSTO!$G:$G,BASE_TP_TARIFADO!D325,TB_CUSTO!$B:$B,BASE_TP_TARIFADO!E325)*(F325/60)</f>
        <v>0</v>
      </c>
      <c r="B325" s="8">
        <v>44292</v>
      </c>
      <c r="C325" s="5" t="s">
        <v>76</v>
      </c>
      <c r="D325" s="5" t="s">
        <v>41</v>
      </c>
      <c r="E325" s="5" t="s">
        <v>12</v>
      </c>
      <c r="F325" s="5">
        <v>636</v>
      </c>
      <c r="G325" s="11">
        <v>7.1990740740740704E-3</v>
      </c>
      <c r="H325" s="5">
        <v>8</v>
      </c>
      <c r="I325" s="12">
        <v>0</v>
      </c>
    </row>
    <row r="326" spans="1:9" x14ac:dyDescent="0.25">
      <c r="A326" s="45">
        <f>SUMIFS(TB_CUSTO!$E:$E,TB_CUSTO!$G:$G,BASE_TP_TARIFADO!D326,TB_CUSTO!$B:$B,BASE_TP_TARIFADO!E326)*(F326/60)</f>
        <v>258.77600000000001</v>
      </c>
      <c r="B326" s="8">
        <v>44292</v>
      </c>
      <c r="C326" s="5" t="s">
        <v>30</v>
      </c>
      <c r="D326" s="5" t="s">
        <v>19</v>
      </c>
      <c r="E326" s="5" t="s">
        <v>2</v>
      </c>
      <c r="F326" s="5">
        <v>221808</v>
      </c>
      <c r="G326" s="11">
        <v>1.4475115740740701</v>
      </c>
      <c r="H326" s="5">
        <v>6584</v>
      </c>
      <c r="I326" s="12">
        <v>3434.95</v>
      </c>
    </row>
    <row r="327" spans="1:9" x14ac:dyDescent="0.25">
      <c r="A327" s="45">
        <f>SUMIFS(TB_CUSTO!$E:$E,TB_CUSTO!$G:$G,BASE_TP_TARIFADO!D327,TB_CUSTO!$B:$B,BASE_TP_TARIFADO!E327)*(F327/60)</f>
        <v>162.512</v>
      </c>
      <c r="B327" s="8">
        <v>44292</v>
      </c>
      <c r="C327" s="5" t="s">
        <v>30</v>
      </c>
      <c r="D327" s="5" t="s">
        <v>19</v>
      </c>
      <c r="E327" s="5" t="s">
        <v>11</v>
      </c>
      <c r="F327" s="5">
        <v>139296</v>
      </c>
      <c r="G327" s="11">
        <v>0.91282407407407395</v>
      </c>
      <c r="H327" s="5">
        <v>4119</v>
      </c>
      <c r="I327" s="12">
        <v>2536.0500000000002</v>
      </c>
    </row>
    <row r="328" spans="1:9" x14ac:dyDescent="0.25">
      <c r="A328" s="45">
        <f>SUMIFS(TB_CUSTO!$E:$E,TB_CUSTO!$G:$G,BASE_TP_TARIFADO!D328,TB_CUSTO!$B:$B,BASE_TP_TARIFADO!E328)*(F328/60)</f>
        <v>1009.008</v>
      </c>
      <c r="B328" s="8">
        <v>44292</v>
      </c>
      <c r="C328" s="5" t="s">
        <v>30</v>
      </c>
      <c r="D328" s="5" t="s">
        <v>19</v>
      </c>
      <c r="E328" s="5" t="s">
        <v>12</v>
      </c>
      <c r="F328" s="5">
        <v>864864</v>
      </c>
      <c r="G328" s="11">
        <v>5.4499189814814804</v>
      </c>
      <c r="H328" s="5">
        <v>26235</v>
      </c>
      <c r="I328" s="12">
        <v>18291.45</v>
      </c>
    </row>
    <row r="329" spans="1:9" x14ac:dyDescent="0.25">
      <c r="A329" s="45">
        <f>SUMIFS(TB_CUSTO!$E:$E,TB_CUSTO!$G:$G,BASE_TP_TARIFADO!D329,TB_CUSTO!$B:$B,BASE_TP_TARIFADO!E329)*(F329/60)</f>
        <v>5.1730000000000009</v>
      </c>
      <c r="B329" s="8">
        <v>44292</v>
      </c>
      <c r="C329" s="5" t="s">
        <v>39</v>
      </c>
      <c r="D329" s="5" t="s">
        <v>19</v>
      </c>
      <c r="E329" s="5" t="s">
        <v>2</v>
      </c>
      <c r="F329" s="5">
        <v>4434</v>
      </c>
      <c r="G329" s="11">
        <v>3.5196759259259303E-2</v>
      </c>
      <c r="H329" s="5">
        <v>127</v>
      </c>
      <c r="I329" s="12">
        <v>0</v>
      </c>
    </row>
    <row r="330" spans="1:9" x14ac:dyDescent="0.25">
      <c r="A330" s="45">
        <f>SUMIFS(TB_CUSTO!$E:$E,TB_CUSTO!$G:$G,BASE_TP_TARIFADO!D330,TB_CUSTO!$B:$B,BASE_TP_TARIFADO!E330)*(F330/60)</f>
        <v>4.8090000000000011</v>
      </c>
      <c r="B330" s="8">
        <v>44292</v>
      </c>
      <c r="C330" s="5" t="s">
        <v>39</v>
      </c>
      <c r="D330" s="5" t="s">
        <v>19</v>
      </c>
      <c r="E330" s="5" t="s">
        <v>11</v>
      </c>
      <c r="F330" s="5">
        <v>4122</v>
      </c>
      <c r="G330" s="11">
        <v>3.4340277777777803E-2</v>
      </c>
      <c r="H330" s="5">
        <v>115</v>
      </c>
      <c r="I330" s="12">
        <v>0</v>
      </c>
    </row>
    <row r="331" spans="1:9" x14ac:dyDescent="0.25">
      <c r="A331" s="45">
        <f>SUMIFS(TB_CUSTO!$E:$E,TB_CUSTO!$G:$G,BASE_TP_TARIFADO!D331,TB_CUSTO!$B:$B,BASE_TP_TARIFADO!E331)*(F331/60)</f>
        <v>9.2330000000000005</v>
      </c>
      <c r="B331" s="8">
        <v>44292</v>
      </c>
      <c r="C331" s="5" t="s">
        <v>39</v>
      </c>
      <c r="D331" s="5" t="s">
        <v>19</v>
      </c>
      <c r="E331" s="5" t="s">
        <v>12</v>
      </c>
      <c r="F331" s="5">
        <v>7914</v>
      </c>
      <c r="G331" s="11">
        <v>5.9722222222222197E-2</v>
      </c>
      <c r="H331" s="5">
        <v>238</v>
      </c>
      <c r="I331" s="12">
        <v>0</v>
      </c>
    </row>
    <row r="332" spans="1:9" x14ac:dyDescent="0.25">
      <c r="A332" s="45">
        <f>SUMIFS(TB_CUSTO!$E:$E,TB_CUSTO!$G:$G,BASE_TP_TARIFADO!D332,TB_CUSTO!$B:$B,BASE_TP_TARIFADO!E332)*(F332/60)</f>
        <v>7.8330000000000011</v>
      </c>
      <c r="B332" s="8">
        <v>44293</v>
      </c>
      <c r="C332" s="5" t="s">
        <v>33</v>
      </c>
      <c r="D332" s="5" t="s">
        <v>19</v>
      </c>
      <c r="E332" s="5" t="s">
        <v>2</v>
      </c>
      <c r="F332" s="5">
        <v>6714</v>
      </c>
      <c r="G332" s="11">
        <v>4.1736111111111099E-2</v>
      </c>
      <c r="H332" s="5">
        <v>200</v>
      </c>
      <c r="I332" s="12">
        <v>273.52999999999997</v>
      </c>
    </row>
    <row r="333" spans="1:9" x14ac:dyDescent="0.25">
      <c r="A333" s="45">
        <f>SUMIFS(TB_CUSTO!$E:$E,TB_CUSTO!$G:$G,BASE_TP_TARIFADO!D333,TB_CUSTO!$B:$B,BASE_TP_TARIFADO!E333)*(F333/60)</f>
        <v>10.101000000000003</v>
      </c>
      <c r="B333" s="8">
        <v>44293</v>
      </c>
      <c r="C333" s="5" t="s">
        <v>33</v>
      </c>
      <c r="D333" s="5" t="s">
        <v>19</v>
      </c>
      <c r="E333" s="5" t="s">
        <v>11</v>
      </c>
      <c r="F333" s="5">
        <v>8658</v>
      </c>
      <c r="G333" s="11">
        <v>6.0243055555555598E-2</v>
      </c>
      <c r="H333" s="5">
        <v>241</v>
      </c>
      <c r="I333" s="12">
        <v>284.13</v>
      </c>
    </row>
    <row r="334" spans="1:9" x14ac:dyDescent="0.25">
      <c r="A334" s="45">
        <f>SUMIFS(TB_CUSTO!$E:$E,TB_CUSTO!$G:$G,BASE_TP_TARIFADO!D334,TB_CUSTO!$B:$B,BASE_TP_TARIFADO!E334)*(F334/60)</f>
        <v>45.192000000000007</v>
      </c>
      <c r="B334" s="8">
        <v>44293</v>
      </c>
      <c r="C334" s="5" t="s">
        <v>33</v>
      </c>
      <c r="D334" s="5" t="s">
        <v>19</v>
      </c>
      <c r="E334" s="5" t="s">
        <v>12</v>
      </c>
      <c r="F334" s="5">
        <v>38736</v>
      </c>
      <c r="G334" s="11">
        <v>0.23884259259259299</v>
      </c>
      <c r="H334" s="5">
        <v>1172</v>
      </c>
      <c r="I334" s="12">
        <v>4182.63</v>
      </c>
    </row>
    <row r="335" spans="1:9" x14ac:dyDescent="0.25">
      <c r="A335" s="45">
        <f>SUMIFS(TB_CUSTO!$E:$E,TB_CUSTO!$G:$G,BASE_TP_TARIFADO!D335,TB_CUSTO!$B:$B,BASE_TP_TARIFADO!E335)*(F335/60)</f>
        <v>10.245000000000001</v>
      </c>
      <c r="B335" s="8">
        <v>44293</v>
      </c>
      <c r="C335" s="5" t="s">
        <v>28</v>
      </c>
      <c r="D335" s="5" t="s">
        <v>19</v>
      </c>
      <c r="E335" s="5" t="s">
        <v>3</v>
      </c>
      <c r="F335" s="5">
        <v>24588</v>
      </c>
      <c r="G335" s="11">
        <v>0.15687499999999999</v>
      </c>
      <c r="H335" s="5">
        <v>791</v>
      </c>
      <c r="I335" s="12">
        <v>0</v>
      </c>
    </row>
    <row r="336" spans="1:9" x14ac:dyDescent="0.25">
      <c r="A336" s="45">
        <f>SUMIFS(TB_CUSTO!$E:$E,TB_CUSTO!$G:$G,BASE_TP_TARIFADO!D336,TB_CUSTO!$B:$B,BASE_TP_TARIFADO!E336)*(F336/60)</f>
        <v>2.7575000000000003</v>
      </c>
      <c r="B336" s="8">
        <v>44293</v>
      </c>
      <c r="C336" s="5" t="s">
        <v>28</v>
      </c>
      <c r="D336" s="5" t="s">
        <v>19</v>
      </c>
      <c r="E336" s="5" t="s">
        <v>4</v>
      </c>
      <c r="F336" s="5">
        <v>6618</v>
      </c>
      <c r="G336" s="11">
        <v>5.2361111111111101E-2</v>
      </c>
      <c r="H336" s="5">
        <v>209</v>
      </c>
      <c r="I336" s="12">
        <v>0</v>
      </c>
    </row>
    <row r="337" spans="1:9" x14ac:dyDescent="0.25">
      <c r="A337" s="45">
        <f>SUMIFS(TB_CUSTO!$E:$E,TB_CUSTO!$G:$G,BASE_TP_TARIFADO!D337,TB_CUSTO!$B:$B,BASE_TP_TARIFADO!E337)*(F337/60)</f>
        <v>46.690000000000005</v>
      </c>
      <c r="B337" s="8">
        <v>44293</v>
      </c>
      <c r="C337" s="5" t="s">
        <v>28</v>
      </c>
      <c r="D337" s="5" t="s">
        <v>19</v>
      </c>
      <c r="E337" s="5" t="s">
        <v>2</v>
      </c>
      <c r="F337" s="5">
        <v>40020</v>
      </c>
      <c r="G337" s="11">
        <v>0.24335648148148101</v>
      </c>
      <c r="H337" s="5">
        <v>1175</v>
      </c>
      <c r="I337" s="12">
        <v>5337.14</v>
      </c>
    </row>
    <row r="338" spans="1:9" x14ac:dyDescent="0.25">
      <c r="A338" s="45">
        <f>SUMIFS(TB_CUSTO!$E:$E,TB_CUSTO!$G:$G,BASE_TP_TARIFADO!D338,TB_CUSTO!$B:$B,BASE_TP_TARIFADO!E338)*(F338/60)</f>
        <v>32.375</v>
      </c>
      <c r="B338" s="8">
        <v>44293</v>
      </c>
      <c r="C338" s="5" t="s">
        <v>28</v>
      </c>
      <c r="D338" s="5" t="s">
        <v>19</v>
      </c>
      <c r="E338" s="5" t="s">
        <v>11</v>
      </c>
      <c r="F338" s="5">
        <v>27750</v>
      </c>
      <c r="G338" s="11">
        <v>0.16701388888888899</v>
      </c>
      <c r="H338" s="5">
        <v>837</v>
      </c>
      <c r="I338" s="12">
        <v>57.88</v>
      </c>
    </row>
    <row r="339" spans="1:9" x14ac:dyDescent="0.25">
      <c r="A339" s="45">
        <f>SUMIFS(TB_CUSTO!$E:$E,TB_CUSTO!$G:$G,BASE_TP_TARIFADO!D339,TB_CUSTO!$B:$B,BASE_TP_TARIFADO!E339)*(F339/60)</f>
        <v>233.00900000000001</v>
      </c>
      <c r="B339" s="8">
        <v>44293</v>
      </c>
      <c r="C339" s="5" t="s">
        <v>28</v>
      </c>
      <c r="D339" s="5" t="s">
        <v>19</v>
      </c>
      <c r="E339" s="5" t="s">
        <v>12</v>
      </c>
      <c r="F339" s="5">
        <v>199722</v>
      </c>
      <c r="G339" s="11">
        <v>1.2059490740740699</v>
      </c>
      <c r="H339" s="5">
        <v>6178</v>
      </c>
      <c r="I339" s="12">
        <v>6708.57</v>
      </c>
    </row>
    <row r="340" spans="1:9" x14ac:dyDescent="0.25">
      <c r="A340" s="45">
        <f>SUMIFS(TB_CUSTO!$E:$E,TB_CUSTO!$G:$G,BASE_TP_TARIFADO!D340,TB_CUSTO!$B:$B,BASE_TP_TARIFADO!E340)*(F340/60)</f>
        <v>8.4375</v>
      </c>
      <c r="B340" s="8">
        <v>44293</v>
      </c>
      <c r="C340" s="5" t="s">
        <v>23</v>
      </c>
      <c r="D340" s="5" t="s">
        <v>19</v>
      </c>
      <c r="E340" s="5" t="s">
        <v>3</v>
      </c>
      <c r="F340" s="5">
        <v>20250</v>
      </c>
      <c r="G340" s="11">
        <v>0.13953703703703699</v>
      </c>
      <c r="H340" s="5">
        <v>650</v>
      </c>
      <c r="I340" s="12">
        <v>0</v>
      </c>
    </row>
    <row r="341" spans="1:9" x14ac:dyDescent="0.25">
      <c r="A341" s="45">
        <f>SUMIFS(TB_CUSTO!$E:$E,TB_CUSTO!$G:$G,BASE_TP_TARIFADO!D341,TB_CUSTO!$B:$B,BASE_TP_TARIFADO!E341)*(F341/60)</f>
        <v>2.9075000000000002</v>
      </c>
      <c r="B341" s="8">
        <v>44293</v>
      </c>
      <c r="C341" s="5" t="s">
        <v>23</v>
      </c>
      <c r="D341" s="5" t="s">
        <v>19</v>
      </c>
      <c r="E341" s="5" t="s">
        <v>4</v>
      </c>
      <c r="F341" s="5">
        <v>6978</v>
      </c>
      <c r="G341" s="11">
        <v>5.4004629629629597E-2</v>
      </c>
      <c r="H341" s="5">
        <v>220</v>
      </c>
      <c r="I341" s="12">
        <v>0</v>
      </c>
    </row>
    <row r="342" spans="1:9" x14ac:dyDescent="0.25">
      <c r="A342" s="45">
        <f>SUMIFS(TB_CUSTO!$E:$E,TB_CUSTO!$G:$G,BASE_TP_TARIFADO!D342,TB_CUSTO!$B:$B,BASE_TP_TARIFADO!E342)*(F342/60)</f>
        <v>33.978000000000002</v>
      </c>
      <c r="B342" s="8">
        <v>44293</v>
      </c>
      <c r="C342" s="5" t="s">
        <v>23</v>
      </c>
      <c r="D342" s="5" t="s">
        <v>19</v>
      </c>
      <c r="E342" s="5" t="s">
        <v>2</v>
      </c>
      <c r="F342" s="5">
        <v>29124</v>
      </c>
      <c r="G342" s="11">
        <v>0.160462962962963</v>
      </c>
      <c r="H342" s="5">
        <v>911</v>
      </c>
      <c r="I342" s="12">
        <v>2174.21</v>
      </c>
    </row>
    <row r="343" spans="1:9" x14ac:dyDescent="0.25">
      <c r="A343" s="45">
        <f>SUMIFS(TB_CUSTO!$E:$E,TB_CUSTO!$G:$G,BASE_TP_TARIFADO!D343,TB_CUSTO!$B:$B,BASE_TP_TARIFADO!E343)*(F343/60)</f>
        <v>28.490000000000002</v>
      </c>
      <c r="B343" s="8">
        <v>44293</v>
      </c>
      <c r="C343" s="5" t="s">
        <v>23</v>
      </c>
      <c r="D343" s="5" t="s">
        <v>19</v>
      </c>
      <c r="E343" s="5" t="s">
        <v>11</v>
      </c>
      <c r="F343" s="5">
        <v>24420</v>
      </c>
      <c r="G343" s="11">
        <v>0.138240740740741</v>
      </c>
      <c r="H343" s="5">
        <v>773</v>
      </c>
      <c r="I343" s="12">
        <v>0</v>
      </c>
    </row>
    <row r="344" spans="1:9" x14ac:dyDescent="0.25">
      <c r="A344" s="45">
        <f>SUMIFS(TB_CUSTO!$E:$E,TB_CUSTO!$G:$G,BASE_TP_TARIFADO!D344,TB_CUSTO!$B:$B,BASE_TP_TARIFADO!E344)*(F344/60)</f>
        <v>204.45600000000005</v>
      </c>
      <c r="B344" s="8">
        <v>44293</v>
      </c>
      <c r="C344" s="5" t="s">
        <v>23</v>
      </c>
      <c r="D344" s="5" t="s">
        <v>19</v>
      </c>
      <c r="E344" s="5" t="s">
        <v>12</v>
      </c>
      <c r="F344" s="5">
        <v>175248</v>
      </c>
      <c r="G344" s="11">
        <v>1.0443171296296301</v>
      </c>
      <c r="H344" s="5">
        <v>5542</v>
      </c>
      <c r="I344" s="12">
        <v>1915.28</v>
      </c>
    </row>
    <row r="345" spans="1:9" x14ac:dyDescent="0.25">
      <c r="A345" s="45">
        <f>SUMIFS(TB_CUSTO!$E:$E,TB_CUSTO!$G:$G,BASE_TP_TARIFADO!D345,TB_CUSTO!$B:$B,BASE_TP_TARIFADO!E345)*(F345/60)</f>
        <v>0.27250000000000002</v>
      </c>
      <c r="B345" s="8">
        <v>44293</v>
      </c>
      <c r="C345" s="5" t="s">
        <v>37</v>
      </c>
      <c r="D345" s="5" t="s">
        <v>19</v>
      </c>
      <c r="E345" s="5" t="s">
        <v>3</v>
      </c>
      <c r="F345" s="5">
        <v>654</v>
      </c>
      <c r="G345" s="11">
        <v>4.9305555555555604E-3</v>
      </c>
      <c r="H345" s="5">
        <v>19</v>
      </c>
      <c r="I345" s="12">
        <v>0</v>
      </c>
    </row>
    <row r="346" spans="1:9" x14ac:dyDescent="0.25">
      <c r="A346" s="45">
        <f>SUMIFS(TB_CUSTO!$E:$E,TB_CUSTO!$G:$G,BASE_TP_TARIFADO!D346,TB_CUSTO!$B:$B,BASE_TP_TARIFADO!E346)*(F346/60)</f>
        <v>8.7500000000000008E-2</v>
      </c>
      <c r="B346" s="8">
        <v>44293</v>
      </c>
      <c r="C346" s="5" t="s">
        <v>37</v>
      </c>
      <c r="D346" s="5" t="s">
        <v>19</v>
      </c>
      <c r="E346" s="5" t="s">
        <v>4</v>
      </c>
      <c r="F346" s="5">
        <v>210</v>
      </c>
      <c r="G346" s="11">
        <v>1.8287037037037E-3</v>
      </c>
      <c r="H346" s="5">
        <v>7</v>
      </c>
      <c r="I346" s="12">
        <v>0</v>
      </c>
    </row>
    <row r="347" spans="1:9" x14ac:dyDescent="0.25">
      <c r="A347" s="45">
        <f>SUMIFS(TB_CUSTO!$E:$E,TB_CUSTO!$G:$G,BASE_TP_TARIFADO!D347,TB_CUSTO!$B:$B,BASE_TP_TARIFADO!E347)*(F347/60)</f>
        <v>5.5510000000000002</v>
      </c>
      <c r="B347" s="8">
        <v>44293</v>
      </c>
      <c r="C347" s="5" t="s">
        <v>37</v>
      </c>
      <c r="D347" s="5" t="s">
        <v>19</v>
      </c>
      <c r="E347" s="5" t="s">
        <v>2</v>
      </c>
      <c r="F347" s="5">
        <v>4758</v>
      </c>
      <c r="G347" s="11">
        <v>3.4606481481481502E-2</v>
      </c>
      <c r="H347" s="5">
        <v>133</v>
      </c>
      <c r="I347" s="12">
        <v>0</v>
      </c>
    </row>
    <row r="348" spans="1:9" x14ac:dyDescent="0.25">
      <c r="A348" s="45">
        <f>SUMIFS(TB_CUSTO!$E:$E,TB_CUSTO!$G:$G,BASE_TP_TARIFADO!D348,TB_CUSTO!$B:$B,BASE_TP_TARIFADO!E348)*(F348/60)</f>
        <v>2.0160000000000005</v>
      </c>
      <c r="B348" s="8">
        <v>44293</v>
      </c>
      <c r="C348" s="5" t="s">
        <v>37</v>
      </c>
      <c r="D348" s="5" t="s">
        <v>19</v>
      </c>
      <c r="E348" s="5" t="s">
        <v>11</v>
      </c>
      <c r="F348" s="5">
        <v>1728</v>
      </c>
      <c r="G348" s="11">
        <v>1.35763888888889E-2</v>
      </c>
      <c r="H348" s="5">
        <v>46</v>
      </c>
      <c r="I348" s="12">
        <v>0</v>
      </c>
    </row>
    <row r="349" spans="1:9" x14ac:dyDescent="0.25">
      <c r="A349" s="45">
        <f>SUMIFS(TB_CUSTO!$E:$E,TB_CUSTO!$G:$G,BASE_TP_TARIFADO!D349,TB_CUSTO!$B:$B,BASE_TP_TARIFADO!E349)*(F349/60)</f>
        <v>15.351000000000003</v>
      </c>
      <c r="B349" s="8">
        <v>44293</v>
      </c>
      <c r="C349" s="5" t="s">
        <v>37</v>
      </c>
      <c r="D349" s="5" t="s">
        <v>19</v>
      </c>
      <c r="E349" s="5" t="s">
        <v>12</v>
      </c>
      <c r="F349" s="5">
        <v>13158</v>
      </c>
      <c r="G349" s="11">
        <v>0.103946759259259</v>
      </c>
      <c r="H349" s="5">
        <v>351</v>
      </c>
      <c r="I349" s="12">
        <v>0</v>
      </c>
    </row>
    <row r="350" spans="1:9" x14ac:dyDescent="0.25">
      <c r="A350" s="45">
        <f>SUMIFS(TB_CUSTO!$E:$E,TB_CUSTO!$G:$G,BASE_TP_TARIFADO!D350,TB_CUSTO!$B:$B,BASE_TP_TARIFADO!E350)*(F350/60)</f>
        <v>23.114000000000001</v>
      </c>
      <c r="B350" s="8">
        <v>44293</v>
      </c>
      <c r="C350" s="5" t="s">
        <v>32</v>
      </c>
      <c r="D350" s="5" t="s">
        <v>19</v>
      </c>
      <c r="E350" s="5" t="s">
        <v>2</v>
      </c>
      <c r="F350" s="5">
        <v>19812</v>
      </c>
      <c r="G350" s="11">
        <v>0.114791666666667</v>
      </c>
      <c r="H350" s="5">
        <v>594</v>
      </c>
      <c r="I350" s="12">
        <v>924.8</v>
      </c>
    </row>
    <row r="351" spans="1:9" x14ac:dyDescent="0.25">
      <c r="A351" s="45">
        <f>SUMIFS(TB_CUSTO!$E:$E,TB_CUSTO!$G:$G,BASE_TP_TARIFADO!D351,TB_CUSTO!$B:$B,BASE_TP_TARIFADO!E351)*(F351/60)</f>
        <v>17.878000000000004</v>
      </c>
      <c r="B351" s="8">
        <v>44293</v>
      </c>
      <c r="C351" s="5" t="s">
        <v>32</v>
      </c>
      <c r="D351" s="5" t="s">
        <v>19</v>
      </c>
      <c r="E351" s="5" t="s">
        <v>11</v>
      </c>
      <c r="F351" s="5">
        <v>15324</v>
      </c>
      <c r="G351" s="11">
        <v>8.6574074074074095E-2</v>
      </c>
      <c r="H351" s="5">
        <v>484</v>
      </c>
      <c r="I351" s="12">
        <v>761.86</v>
      </c>
    </row>
    <row r="352" spans="1:9" x14ac:dyDescent="0.25">
      <c r="A352" s="45">
        <f>SUMIFS(TB_CUSTO!$E:$E,TB_CUSTO!$G:$G,BASE_TP_TARIFADO!D352,TB_CUSTO!$B:$B,BASE_TP_TARIFADO!E352)*(F352/60)</f>
        <v>127.617</v>
      </c>
      <c r="B352" s="8">
        <v>44293</v>
      </c>
      <c r="C352" s="5" t="s">
        <v>32</v>
      </c>
      <c r="D352" s="5" t="s">
        <v>19</v>
      </c>
      <c r="E352" s="5" t="s">
        <v>12</v>
      </c>
      <c r="F352" s="5">
        <v>109386</v>
      </c>
      <c r="G352" s="11">
        <v>0.66085648148148102</v>
      </c>
      <c r="H352" s="5">
        <v>3341</v>
      </c>
      <c r="I352" s="12">
        <v>3839.94</v>
      </c>
    </row>
    <row r="353" spans="1:9" x14ac:dyDescent="0.25">
      <c r="A353" s="45">
        <f>SUMIFS(TB_CUSTO!$E:$E,TB_CUSTO!$G:$G,BASE_TP_TARIFADO!D353,TB_CUSTO!$B:$B,BASE_TP_TARIFADO!E353)*(F353/60)</f>
        <v>15.834000000000001</v>
      </c>
      <c r="B353" s="8">
        <v>44293</v>
      </c>
      <c r="C353" s="5" t="s">
        <v>29</v>
      </c>
      <c r="D353" s="5" t="s">
        <v>19</v>
      </c>
      <c r="E353" s="5" t="s">
        <v>2</v>
      </c>
      <c r="F353" s="5">
        <v>13572</v>
      </c>
      <c r="G353" s="11">
        <v>8.9675925925925895E-2</v>
      </c>
      <c r="H353" s="5">
        <v>395</v>
      </c>
      <c r="I353" s="12">
        <v>396.81</v>
      </c>
    </row>
    <row r="354" spans="1:9" x14ac:dyDescent="0.25">
      <c r="A354" s="45">
        <f>SUMIFS(TB_CUSTO!$E:$E,TB_CUSTO!$G:$G,BASE_TP_TARIFADO!D354,TB_CUSTO!$B:$B,BASE_TP_TARIFADO!E354)*(F354/60)</f>
        <v>9.2960000000000012</v>
      </c>
      <c r="B354" s="8">
        <v>44293</v>
      </c>
      <c r="C354" s="5" t="s">
        <v>29</v>
      </c>
      <c r="D354" s="5" t="s">
        <v>19</v>
      </c>
      <c r="E354" s="5" t="s">
        <v>11</v>
      </c>
      <c r="F354" s="5">
        <v>7968</v>
      </c>
      <c r="G354" s="11">
        <v>5.0138888888888899E-2</v>
      </c>
      <c r="H354" s="5">
        <v>228</v>
      </c>
      <c r="I354" s="12">
        <v>381.66</v>
      </c>
    </row>
    <row r="355" spans="1:9" x14ac:dyDescent="0.25">
      <c r="A355" s="45">
        <f>SUMIFS(TB_CUSTO!$E:$E,TB_CUSTO!$G:$G,BASE_TP_TARIFADO!D355,TB_CUSTO!$B:$B,BASE_TP_TARIFADO!E355)*(F355/60)</f>
        <v>148.197</v>
      </c>
      <c r="B355" s="8">
        <v>44293</v>
      </c>
      <c r="C355" s="5" t="s">
        <v>29</v>
      </c>
      <c r="D355" s="5" t="s">
        <v>19</v>
      </c>
      <c r="E355" s="5" t="s">
        <v>12</v>
      </c>
      <c r="F355" s="5">
        <v>127026</v>
      </c>
      <c r="G355" s="11">
        <v>0.83071759259259303</v>
      </c>
      <c r="H355" s="5">
        <v>3735</v>
      </c>
      <c r="I355" s="12">
        <v>11546.95</v>
      </c>
    </row>
    <row r="356" spans="1:9" x14ac:dyDescent="0.25">
      <c r="A356" s="45">
        <f>SUMIFS(TB_CUSTO!$E:$E,TB_CUSTO!$G:$G,BASE_TP_TARIFADO!D356,TB_CUSTO!$B:$B,BASE_TP_TARIFADO!E356)*(F356/60)</f>
        <v>23.821000000000002</v>
      </c>
      <c r="B356" s="8">
        <v>44293</v>
      </c>
      <c r="C356" s="5" t="s">
        <v>35</v>
      </c>
      <c r="D356" s="5" t="s">
        <v>19</v>
      </c>
      <c r="E356" s="5" t="s">
        <v>2</v>
      </c>
      <c r="F356" s="5">
        <v>20418</v>
      </c>
      <c r="G356" s="11">
        <v>0.12655092592592601</v>
      </c>
      <c r="H356" s="5">
        <v>620</v>
      </c>
      <c r="I356" s="12">
        <v>446.55</v>
      </c>
    </row>
    <row r="357" spans="1:9" x14ac:dyDescent="0.25">
      <c r="A357" s="45">
        <f>SUMIFS(TB_CUSTO!$E:$E,TB_CUSTO!$G:$G,BASE_TP_TARIFADO!D357,TB_CUSTO!$B:$B,BASE_TP_TARIFADO!E357)*(F357/60)</f>
        <v>25.312000000000005</v>
      </c>
      <c r="B357" s="8">
        <v>44293</v>
      </c>
      <c r="C357" s="5" t="s">
        <v>35</v>
      </c>
      <c r="D357" s="5" t="s">
        <v>19</v>
      </c>
      <c r="E357" s="5" t="s">
        <v>11</v>
      </c>
      <c r="F357" s="5">
        <v>21696</v>
      </c>
      <c r="G357" s="11">
        <v>0.14883101851851899</v>
      </c>
      <c r="H357" s="5">
        <v>634</v>
      </c>
      <c r="I357" s="12">
        <v>585.15</v>
      </c>
    </row>
    <row r="358" spans="1:9" x14ac:dyDescent="0.25">
      <c r="A358" s="45">
        <f>SUMIFS(TB_CUSTO!$E:$E,TB_CUSTO!$G:$G,BASE_TP_TARIFADO!D358,TB_CUSTO!$B:$B,BASE_TP_TARIFADO!E358)*(F358/60)</f>
        <v>74.921000000000006</v>
      </c>
      <c r="B358" s="8">
        <v>44293</v>
      </c>
      <c r="C358" s="5" t="s">
        <v>35</v>
      </c>
      <c r="D358" s="5" t="s">
        <v>19</v>
      </c>
      <c r="E358" s="5" t="s">
        <v>12</v>
      </c>
      <c r="F358" s="5">
        <v>64218</v>
      </c>
      <c r="G358" s="11">
        <v>0.39307870370370401</v>
      </c>
      <c r="H358" s="5">
        <v>1987</v>
      </c>
      <c r="I358" s="12">
        <v>2053.98</v>
      </c>
    </row>
    <row r="359" spans="1:9" x14ac:dyDescent="0.25">
      <c r="A359" s="45">
        <f>SUMIFS(TB_CUSTO!$E:$E,TB_CUSTO!$G:$G,BASE_TP_TARIFADO!D359,TB_CUSTO!$B:$B,BASE_TP_TARIFADO!E359)*(F359/60)</f>
        <v>0.35499999999999998</v>
      </c>
      <c r="B359" s="8">
        <v>44293</v>
      </c>
      <c r="C359" s="5" t="s">
        <v>24</v>
      </c>
      <c r="D359" s="5" t="s">
        <v>19</v>
      </c>
      <c r="E359" s="5" t="s">
        <v>3</v>
      </c>
      <c r="F359" s="5">
        <v>852</v>
      </c>
      <c r="G359" s="11">
        <v>7.6620370370370401E-3</v>
      </c>
      <c r="H359" s="5">
        <v>24</v>
      </c>
      <c r="I359" s="12">
        <v>0</v>
      </c>
    </row>
    <row r="360" spans="1:9" x14ac:dyDescent="0.25">
      <c r="A360" s="45">
        <f>SUMIFS(TB_CUSTO!$E:$E,TB_CUSTO!$G:$G,BASE_TP_TARIFADO!D360,TB_CUSTO!$B:$B,BASE_TP_TARIFADO!E360)*(F360/60)</f>
        <v>0.14499999999999999</v>
      </c>
      <c r="B360" s="8">
        <v>44293</v>
      </c>
      <c r="C360" s="5" t="s">
        <v>24</v>
      </c>
      <c r="D360" s="5" t="s">
        <v>19</v>
      </c>
      <c r="E360" s="5" t="s">
        <v>4</v>
      </c>
      <c r="F360" s="5">
        <v>348</v>
      </c>
      <c r="G360" s="11">
        <v>2.99768518518519E-3</v>
      </c>
      <c r="H360" s="5">
        <v>11</v>
      </c>
      <c r="I360" s="12">
        <v>0</v>
      </c>
    </row>
    <row r="361" spans="1:9" x14ac:dyDescent="0.25">
      <c r="A361" s="45">
        <f>SUMIFS(TB_CUSTO!$E:$E,TB_CUSTO!$G:$G,BASE_TP_TARIFADO!D361,TB_CUSTO!$B:$B,BASE_TP_TARIFADO!E361)*(F361/60)</f>
        <v>25.641000000000002</v>
      </c>
      <c r="B361" s="8">
        <v>44293</v>
      </c>
      <c r="C361" s="5" t="s">
        <v>24</v>
      </c>
      <c r="D361" s="5" t="s">
        <v>19</v>
      </c>
      <c r="E361" s="5" t="s">
        <v>2</v>
      </c>
      <c r="F361" s="5">
        <v>21978</v>
      </c>
      <c r="G361" s="11">
        <v>0.124351851851852</v>
      </c>
      <c r="H361" s="5">
        <v>696</v>
      </c>
      <c r="I361" s="12">
        <v>1115.32</v>
      </c>
    </row>
    <row r="362" spans="1:9" x14ac:dyDescent="0.25">
      <c r="A362" s="45">
        <f>SUMIFS(TB_CUSTO!$E:$E,TB_CUSTO!$G:$G,BASE_TP_TARIFADO!D362,TB_CUSTO!$B:$B,BASE_TP_TARIFADO!E362)*(F362/60)</f>
        <v>21.252000000000002</v>
      </c>
      <c r="B362" s="8">
        <v>44293</v>
      </c>
      <c r="C362" s="5" t="s">
        <v>24</v>
      </c>
      <c r="D362" s="5" t="s">
        <v>19</v>
      </c>
      <c r="E362" s="5" t="s">
        <v>11</v>
      </c>
      <c r="F362" s="5">
        <v>18216</v>
      </c>
      <c r="G362" s="11">
        <v>0.109594907407407</v>
      </c>
      <c r="H362" s="5">
        <v>549</v>
      </c>
      <c r="I362" s="12">
        <v>1033.52</v>
      </c>
    </row>
    <row r="363" spans="1:9" x14ac:dyDescent="0.25">
      <c r="A363" s="45">
        <f>SUMIFS(TB_CUSTO!$E:$E,TB_CUSTO!$G:$G,BASE_TP_TARIFADO!D363,TB_CUSTO!$B:$B,BASE_TP_TARIFADO!E363)*(F363/60)</f>
        <v>121.80000000000001</v>
      </c>
      <c r="B363" s="8">
        <v>44293</v>
      </c>
      <c r="C363" s="5" t="s">
        <v>24</v>
      </c>
      <c r="D363" s="5" t="s">
        <v>19</v>
      </c>
      <c r="E363" s="5" t="s">
        <v>12</v>
      </c>
      <c r="F363" s="5">
        <v>104400</v>
      </c>
      <c r="G363" s="11">
        <v>0.64106481481481503</v>
      </c>
      <c r="H363" s="5">
        <v>3222</v>
      </c>
      <c r="I363" s="12">
        <v>1834.67</v>
      </c>
    </row>
    <row r="364" spans="1:9" x14ac:dyDescent="0.25">
      <c r="A364" s="45">
        <f>SUMIFS(TB_CUSTO!$E:$E,TB_CUSTO!$G:$G,BASE_TP_TARIFADO!D364,TB_CUSTO!$B:$B,BASE_TP_TARIFADO!E364)*(F364/60)</f>
        <v>0.81</v>
      </c>
      <c r="B364" s="8">
        <v>44293</v>
      </c>
      <c r="C364" s="5" t="s">
        <v>26</v>
      </c>
      <c r="D364" s="5" t="s">
        <v>19</v>
      </c>
      <c r="E364" s="5" t="s">
        <v>3</v>
      </c>
      <c r="F364" s="5">
        <v>1944</v>
      </c>
      <c r="G364" s="11">
        <v>1.30902777777778E-2</v>
      </c>
      <c r="H364" s="5">
        <v>62</v>
      </c>
      <c r="I364" s="12">
        <v>0</v>
      </c>
    </row>
    <row r="365" spans="1:9" x14ac:dyDescent="0.25">
      <c r="A365" s="45">
        <f>SUMIFS(TB_CUSTO!$E:$E,TB_CUSTO!$G:$G,BASE_TP_TARIFADO!D365,TB_CUSTO!$B:$B,BASE_TP_TARIFADO!E365)*(F365/60)</f>
        <v>0.13750000000000001</v>
      </c>
      <c r="B365" s="8">
        <v>44293</v>
      </c>
      <c r="C365" s="5" t="s">
        <v>26</v>
      </c>
      <c r="D365" s="5" t="s">
        <v>19</v>
      </c>
      <c r="E365" s="5" t="s">
        <v>4</v>
      </c>
      <c r="F365" s="5">
        <v>330</v>
      </c>
      <c r="G365" s="11">
        <v>2.70833333333333E-3</v>
      </c>
      <c r="H365" s="5">
        <v>11</v>
      </c>
      <c r="I365" s="12">
        <v>0</v>
      </c>
    </row>
    <row r="366" spans="1:9" x14ac:dyDescent="0.25">
      <c r="A366" s="45">
        <f>SUMIFS(TB_CUSTO!$E:$E,TB_CUSTO!$G:$G,BASE_TP_TARIFADO!D366,TB_CUSTO!$B:$B,BASE_TP_TARIFADO!E366)*(F366/60)</f>
        <v>2.3029999999999999</v>
      </c>
      <c r="B366" s="8">
        <v>44293</v>
      </c>
      <c r="C366" s="5" t="s">
        <v>26</v>
      </c>
      <c r="D366" s="5" t="s">
        <v>19</v>
      </c>
      <c r="E366" s="5" t="s">
        <v>2</v>
      </c>
      <c r="F366" s="5">
        <v>1974</v>
      </c>
      <c r="G366" s="11">
        <v>1.22337962962963E-2</v>
      </c>
      <c r="H366" s="5">
        <v>64</v>
      </c>
      <c r="I366" s="12">
        <v>0</v>
      </c>
    </row>
    <row r="367" spans="1:9" x14ac:dyDescent="0.25">
      <c r="A367" s="45">
        <f>SUMIFS(TB_CUSTO!$E:$E,TB_CUSTO!$G:$G,BASE_TP_TARIFADO!D367,TB_CUSTO!$B:$B,BASE_TP_TARIFADO!E367)*(F367/60)</f>
        <v>1.2320000000000002</v>
      </c>
      <c r="B367" s="8">
        <v>44293</v>
      </c>
      <c r="C367" s="5" t="s">
        <v>26</v>
      </c>
      <c r="D367" s="5" t="s">
        <v>19</v>
      </c>
      <c r="E367" s="5" t="s">
        <v>11</v>
      </c>
      <c r="F367" s="5">
        <v>1056</v>
      </c>
      <c r="G367" s="11">
        <v>6.9675925925925903E-3</v>
      </c>
      <c r="H367" s="5">
        <v>32</v>
      </c>
      <c r="I367" s="12">
        <v>974.41</v>
      </c>
    </row>
    <row r="368" spans="1:9" x14ac:dyDescent="0.25">
      <c r="A368" s="45">
        <f>SUMIFS(TB_CUSTO!$E:$E,TB_CUSTO!$G:$G,BASE_TP_TARIFADO!D368,TB_CUSTO!$B:$B,BASE_TP_TARIFADO!E368)*(F368/60)</f>
        <v>12.831000000000001</v>
      </c>
      <c r="B368" s="8">
        <v>44293</v>
      </c>
      <c r="C368" s="5" t="s">
        <v>26</v>
      </c>
      <c r="D368" s="5" t="s">
        <v>19</v>
      </c>
      <c r="E368" s="5" t="s">
        <v>12</v>
      </c>
      <c r="F368" s="5">
        <v>10998</v>
      </c>
      <c r="G368" s="11">
        <v>6.00925925925926E-2</v>
      </c>
      <c r="H368" s="5">
        <v>357</v>
      </c>
      <c r="I368" s="12">
        <v>89.06</v>
      </c>
    </row>
    <row r="369" spans="1:9" x14ac:dyDescent="0.25">
      <c r="A369" s="45">
        <f>SUMIFS(TB_CUSTO!$E:$E,TB_CUSTO!$G:$G,BASE_TP_TARIFADO!D369,TB_CUSTO!$B:$B,BASE_TP_TARIFADO!E369)*(F369/60)</f>
        <v>0.23250000000000004</v>
      </c>
      <c r="B369" s="8">
        <v>44293</v>
      </c>
      <c r="C369" s="5" t="s">
        <v>36</v>
      </c>
      <c r="D369" s="5" t="s">
        <v>19</v>
      </c>
      <c r="E369" s="5" t="s">
        <v>3</v>
      </c>
      <c r="F369" s="5">
        <v>558</v>
      </c>
      <c r="G369" s="11">
        <v>4.8842592592592601E-3</v>
      </c>
      <c r="H369" s="5">
        <v>14</v>
      </c>
      <c r="I369" s="12">
        <v>0</v>
      </c>
    </row>
    <row r="370" spans="1:9" x14ac:dyDescent="0.25">
      <c r="A370" s="45">
        <f>SUMIFS(TB_CUSTO!$E:$E,TB_CUSTO!$G:$G,BASE_TP_TARIFADO!D370,TB_CUSTO!$B:$B,BASE_TP_TARIFADO!E370)*(F370/60)</f>
        <v>8.7500000000000008E-2</v>
      </c>
      <c r="B370" s="8">
        <v>44293</v>
      </c>
      <c r="C370" s="5" t="s">
        <v>36</v>
      </c>
      <c r="D370" s="5" t="s">
        <v>19</v>
      </c>
      <c r="E370" s="5" t="s">
        <v>4</v>
      </c>
      <c r="F370" s="5">
        <v>210</v>
      </c>
      <c r="G370" s="11">
        <v>1.46990740740741E-3</v>
      </c>
      <c r="H370" s="5">
        <v>7</v>
      </c>
      <c r="I370" s="12">
        <v>0</v>
      </c>
    </row>
    <row r="371" spans="1:9" x14ac:dyDescent="0.25">
      <c r="A371" s="45">
        <f>SUMIFS(TB_CUSTO!$E:$E,TB_CUSTO!$G:$G,BASE_TP_TARIFADO!D371,TB_CUSTO!$B:$B,BASE_TP_TARIFADO!E371)*(F371/60)</f>
        <v>21.658000000000001</v>
      </c>
      <c r="B371" s="8">
        <v>44293</v>
      </c>
      <c r="C371" s="5" t="s">
        <v>36</v>
      </c>
      <c r="D371" s="5" t="s">
        <v>19</v>
      </c>
      <c r="E371" s="5" t="s">
        <v>2</v>
      </c>
      <c r="F371" s="5">
        <v>18564</v>
      </c>
      <c r="G371" s="11">
        <v>0.12028935185185199</v>
      </c>
      <c r="H371" s="5">
        <v>558</v>
      </c>
      <c r="I371" s="12">
        <v>1707.7</v>
      </c>
    </row>
    <row r="372" spans="1:9" x14ac:dyDescent="0.25">
      <c r="A372" s="45">
        <f>SUMIFS(TB_CUSTO!$E:$E,TB_CUSTO!$G:$G,BASE_TP_TARIFADO!D372,TB_CUSTO!$B:$B,BASE_TP_TARIFADO!E372)*(F372/60)</f>
        <v>15.351000000000003</v>
      </c>
      <c r="B372" s="8">
        <v>44293</v>
      </c>
      <c r="C372" s="5" t="s">
        <v>36</v>
      </c>
      <c r="D372" s="5" t="s">
        <v>19</v>
      </c>
      <c r="E372" s="5" t="s">
        <v>11</v>
      </c>
      <c r="F372" s="5">
        <v>13158</v>
      </c>
      <c r="G372" s="11">
        <v>7.9421296296296295E-2</v>
      </c>
      <c r="H372" s="5">
        <v>411</v>
      </c>
      <c r="I372" s="12">
        <v>0</v>
      </c>
    </row>
    <row r="373" spans="1:9" x14ac:dyDescent="0.25">
      <c r="A373" s="45">
        <f>SUMIFS(TB_CUSTO!$E:$E,TB_CUSTO!$G:$G,BASE_TP_TARIFADO!D373,TB_CUSTO!$B:$B,BASE_TP_TARIFADO!E373)*(F373/60)</f>
        <v>83.972000000000008</v>
      </c>
      <c r="B373" s="8">
        <v>44293</v>
      </c>
      <c r="C373" s="5" t="s">
        <v>36</v>
      </c>
      <c r="D373" s="5" t="s">
        <v>19</v>
      </c>
      <c r="E373" s="5" t="s">
        <v>12</v>
      </c>
      <c r="F373" s="5">
        <v>71976</v>
      </c>
      <c r="G373" s="11">
        <v>0.450277777777778</v>
      </c>
      <c r="H373" s="5">
        <v>2229</v>
      </c>
      <c r="I373" s="12">
        <v>874.43</v>
      </c>
    </row>
    <row r="374" spans="1:9" x14ac:dyDescent="0.25">
      <c r="A374" s="45">
        <f>SUMIFS(TB_CUSTO!$E:$E,TB_CUSTO!$G:$G,BASE_TP_TARIFADO!D374,TB_CUSTO!$B:$B,BASE_TP_TARIFADO!E374)*(F374/60)</f>
        <v>0.1825</v>
      </c>
      <c r="B374" s="8">
        <v>44293</v>
      </c>
      <c r="C374" s="5" t="s">
        <v>21</v>
      </c>
      <c r="D374" s="5" t="s">
        <v>19</v>
      </c>
      <c r="E374" s="5" t="s">
        <v>3</v>
      </c>
      <c r="F374" s="5">
        <v>438</v>
      </c>
      <c r="G374" s="11">
        <v>3.2523148148148099E-3</v>
      </c>
      <c r="H374" s="5">
        <v>14</v>
      </c>
      <c r="I374" s="12">
        <v>0</v>
      </c>
    </row>
    <row r="375" spans="1:9" x14ac:dyDescent="0.25">
      <c r="A375" s="45">
        <f>SUMIFS(TB_CUSTO!$E:$E,TB_CUSTO!$G:$G,BASE_TP_TARIFADO!D375,TB_CUSTO!$B:$B,BASE_TP_TARIFADO!E375)*(F375/60)</f>
        <v>0.16500000000000001</v>
      </c>
      <c r="B375" s="8">
        <v>44293</v>
      </c>
      <c r="C375" s="5" t="s">
        <v>21</v>
      </c>
      <c r="D375" s="5" t="s">
        <v>19</v>
      </c>
      <c r="E375" s="5" t="s">
        <v>4</v>
      </c>
      <c r="F375" s="5">
        <v>396</v>
      </c>
      <c r="G375" s="11">
        <v>3.32175925925926E-3</v>
      </c>
      <c r="H375" s="5">
        <v>13</v>
      </c>
      <c r="I375" s="12">
        <v>0</v>
      </c>
    </row>
    <row r="376" spans="1:9" x14ac:dyDescent="0.25">
      <c r="A376" s="45">
        <f>SUMIFS(TB_CUSTO!$E:$E,TB_CUSTO!$G:$G,BASE_TP_TARIFADO!D376,TB_CUSTO!$B:$B,BASE_TP_TARIFADO!E376)*(F376/60)</f>
        <v>0.89600000000000013</v>
      </c>
      <c r="B376" s="8">
        <v>44293</v>
      </c>
      <c r="C376" s="5" t="s">
        <v>21</v>
      </c>
      <c r="D376" s="5" t="s">
        <v>19</v>
      </c>
      <c r="E376" s="5" t="s">
        <v>2</v>
      </c>
      <c r="F376" s="5">
        <v>768</v>
      </c>
      <c r="G376" s="11">
        <v>5.0347222222222199E-3</v>
      </c>
      <c r="H376" s="5">
        <v>19</v>
      </c>
      <c r="I376" s="12">
        <v>200.1</v>
      </c>
    </row>
    <row r="377" spans="1:9" x14ac:dyDescent="0.25">
      <c r="A377" s="45">
        <f>SUMIFS(TB_CUSTO!$E:$E,TB_CUSTO!$G:$G,BASE_TP_TARIFADO!D377,TB_CUSTO!$B:$B,BASE_TP_TARIFADO!E377)*(F377/60)</f>
        <v>0.63700000000000001</v>
      </c>
      <c r="B377" s="8">
        <v>44293</v>
      </c>
      <c r="C377" s="5" t="s">
        <v>21</v>
      </c>
      <c r="D377" s="5" t="s">
        <v>19</v>
      </c>
      <c r="E377" s="5" t="s">
        <v>11</v>
      </c>
      <c r="F377" s="5">
        <v>546</v>
      </c>
      <c r="G377" s="11">
        <v>2.9513888888888901E-3</v>
      </c>
      <c r="H377" s="5">
        <v>17</v>
      </c>
      <c r="I377" s="12">
        <v>0</v>
      </c>
    </row>
    <row r="378" spans="1:9" x14ac:dyDescent="0.25">
      <c r="A378" s="45">
        <f>SUMIFS(TB_CUSTO!$E:$E,TB_CUSTO!$G:$G,BASE_TP_TARIFADO!D378,TB_CUSTO!$B:$B,BASE_TP_TARIFADO!E378)*(F378/60)</f>
        <v>1.3440000000000001</v>
      </c>
      <c r="B378" s="8">
        <v>44293</v>
      </c>
      <c r="C378" s="5" t="s">
        <v>21</v>
      </c>
      <c r="D378" s="5" t="s">
        <v>19</v>
      </c>
      <c r="E378" s="5" t="s">
        <v>12</v>
      </c>
      <c r="F378" s="5">
        <v>1152</v>
      </c>
      <c r="G378" s="11">
        <v>7.9166666666666708E-3</v>
      </c>
      <c r="H378" s="5">
        <v>34</v>
      </c>
      <c r="I378" s="12">
        <v>0</v>
      </c>
    </row>
    <row r="379" spans="1:9" x14ac:dyDescent="0.25">
      <c r="A379" s="45">
        <f>SUMIFS(TB_CUSTO!$E:$E,TB_CUSTO!$G:$G,BASE_TP_TARIFADO!D379,TB_CUSTO!$B:$B,BASE_TP_TARIFADO!E379)*(F379/60)</f>
        <v>0.20750000000000002</v>
      </c>
      <c r="B379" s="8">
        <v>44293</v>
      </c>
      <c r="C379" s="5" t="s">
        <v>34</v>
      </c>
      <c r="D379" s="5" t="s">
        <v>19</v>
      </c>
      <c r="E379" s="5" t="s">
        <v>3</v>
      </c>
      <c r="F379" s="5">
        <v>498</v>
      </c>
      <c r="G379" s="11">
        <v>3.4490740740740701E-3</v>
      </c>
      <c r="H379" s="5">
        <v>16</v>
      </c>
      <c r="I379" s="12">
        <v>0</v>
      </c>
    </row>
    <row r="380" spans="1:9" x14ac:dyDescent="0.25">
      <c r="A380" s="45">
        <f>SUMIFS(TB_CUSTO!$E:$E,TB_CUSTO!$G:$G,BASE_TP_TARIFADO!D380,TB_CUSTO!$B:$B,BASE_TP_TARIFADO!E380)*(F380/60)</f>
        <v>56.833000000000006</v>
      </c>
      <c r="B380" s="8">
        <v>44293</v>
      </c>
      <c r="C380" s="5" t="s">
        <v>34</v>
      </c>
      <c r="D380" s="5" t="s">
        <v>19</v>
      </c>
      <c r="E380" s="5" t="s">
        <v>2</v>
      </c>
      <c r="F380" s="5">
        <v>48714</v>
      </c>
      <c r="G380" s="11">
        <v>0.28547453703703701</v>
      </c>
      <c r="H380" s="5">
        <v>1546</v>
      </c>
      <c r="I380" s="12">
        <v>645.95000000000005</v>
      </c>
    </row>
    <row r="381" spans="1:9" x14ac:dyDescent="0.25">
      <c r="A381" s="45">
        <f>SUMIFS(TB_CUSTO!$E:$E,TB_CUSTO!$G:$G,BASE_TP_TARIFADO!D381,TB_CUSTO!$B:$B,BASE_TP_TARIFADO!E381)*(F381/60)</f>
        <v>28.826000000000004</v>
      </c>
      <c r="B381" s="8">
        <v>44293</v>
      </c>
      <c r="C381" s="5" t="s">
        <v>34</v>
      </c>
      <c r="D381" s="5" t="s">
        <v>19</v>
      </c>
      <c r="E381" s="5" t="s">
        <v>11</v>
      </c>
      <c r="F381" s="5">
        <v>24708</v>
      </c>
      <c r="G381" s="11">
        <v>0.150729166666667</v>
      </c>
      <c r="H381" s="5">
        <v>758</v>
      </c>
      <c r="I381" s="12">
        <v>319.42</v>
      </c>
    </row>
    <row r="382" spans="1:9" x14ac:dyDescent="0.25">
      <c r="A382" s="45">
        <f>SUMIFS(TB_CUSTO!$E:$E,TB_CUSTO!$G:$G,BASE_TP_TARIFADO!D382,TB_CUSTO!$B:$B,BASE_TP_TARIFADO!E382)*(F382/60)</f>
        <v>178.80800000000002</v>
      </c>
      <c r="B382" s="8">
        <v>44293</v>
      </c>
      <c r="C382" s="5" t="s">
        <v>34</v>
      </c>
      <c r="D382" s="5" t="s">
        <v>19</v>
      </c>
      <c r="E382" s="5" t="s">
        <v>12</v>
      </c>
      <c r="F382" s="5">
        <v>153264</v>
      </c>
      <c r="G382" s="11">
        <v>0.93480324074074095</v>
      </c>
      <c r="H382" s="5">
        <v>4776</v>
      </c>
      <c r="I382" s="12">
        <v>3715.9</v>
      </c>
    </row>
    <row r="383" spans="1:9" x14ac:dyDescent="0.25">
      <c r="A383" s="45">
        <f>SUMIFS(TB_CUSTO!$E:$E,TB_CUSTO!$G:$G,BASE_TP_TARIFADO!D383,TB_CUSTO!$B:$B,BASE_TP_TARIFADO!E383)*(F383/60)</f>
        <v>5.2500000000000005E-2</v>
      </c>
      <c r="B383" s="8">
        <v>44293</v>
      </c>
      <c r="C383" s="5" t="s">
        <v>25</v>
      </c>
      <c r="D383" s="5" t="s">
        <v>19</v>
      </c>
      <c r="E383" s="5" t="s">
        <v>3</v>
      </c>
      <c r="F383" s="5">
        <v>126</v>
      </c>
      <c r="G383" s="11">
        <v>1.05324074074074E-3</v>
      </c>
      <c r="H383" s="5">
        <v>4</v>
      </c>
      <c r="I383" s="12">
        <v>0</v>
      </c>
    </row>
    <row r="384" spans="1:9" x14ac:dyDescent="0.25">
      <c r="A384" s="45">
        <f>SUMIFS(TB_CUSTO!$E:$E,TB_CUSTO!$G:$G,BASE_TP_TARIFADO!D384,TB_CUSTO!$B:$B,BASE_TP_TARIFADO!E384)*(F384/60)</f>
        <v>7.5000000000000011E-2</v>
      </c>
      <c r="B384" s="8">
        <v>44293</v>
      </c>
      <c r="C384" s="5" t="s">
        <v>25</v>
      </c>
      <c r="D384" s="5" t="s">
        <v>19</v>
      </c>
      <c r="E384" s="5" t="s">
        <v>4</v>
      </c>
      <c r="F384" s="5">
        <v>180</v>
      </c>
      <c r="G384" s="11">
        <v>1.25E-3</v>
      </c>
      <c r="H384" s="5">
        <v>6</v>
      </c>
      <c r="I384" s="12">
        <v>0</v>
      </c>
    </row>
    <row r="385" spans="1:9" x14ac:dyDescent="0.25">
      <c r="A385" s="45">
        <f>SUMIFS(TB_CUSTO!$E:$E,TB_CUSTO!$G:$G,BASE_TP_TARIFADO!D385,TB_CUSTO!$B:$B,BASE_TP_TARIFADO!E385)*(F385/60)</f>
        <v>0.10500000000000001</v>
      </c>
      <c r="B385" s="8">
        <v>44293</v>
      </c>
      <c r="C385" s="5" t="s">
        <v>25</v>
      </c>
      <c r="D385" s="5" t="s">
        <v>19</v>
      </c>
      <c r="E385" s="5" t="s">
        <v>2</v>
      </c>
      <c r="F385" s="5">
        <v>90</v>
      </c>
      <c r="G385" s="11">
        <v>5.4398148148148101E-4</v>
      </c>
      <c r="H385" s="5">
        <v>4</v>
      </c>
      <c r="I385" s="12">
        <v>0</v>
      </c>
    </row>
    <row r="386" spans="1:9" x14ac:dyDescent="0.25">
      <c r="A386" s="45">
        <f>SUMIFS(TB_CUSTO!$E:$E,TB_CUSTO!$G:$G,BASE_TP_TARIFADO!D386,TB_CUSTO!$B:$B,BASE_TP_TARIFADO!E386)*(F386/60)</f>
        <v>0.42000000000000004</v>
      </c>
      <c r="B386" s="8">
        <v>44293</v>
      </c>
      <c r="C386" s="5" t="s">
        <v>25</v>
      </c>
      <c r="D386" s="5" t="s">
        <v>19</v>
      </c>
      <c r="E386" s="5" t="s">
        <v>11</v>
      </c>
      <c r="F386" s="5">
        <v>360</v>
      </c>
      <c r="G386" s="11">
        <v>2.5810185185185198E-3</v>
      </c>
      <c r="H386" s="5">
        <v>10</v>
      </c>
      <c r="I386" s="12">
        <v>0</v>
      </c>
    </row>
    <row r="387" spans="1:9" x14ac:dyDescent="0.25">
      <c r="A387" s="45">
        <f>SUMIFS(TB_CUSTO!$E:$E,TB_CUSTO!$G:$G,BASE_TP_TARIFADO!D387,TB_CUSTO!$B:$B,BASE_TP_TARIFADO!E387)*(F387/60)</f>
        <v>0.22400000000000003</v>
      </c>
      <c r="B387" s="8">
        <v>44293</v>
      </c>
      <c r="C387" s="5" t="s">
        <v>25</v>
      </c>
      <c r="D387" s="5" t="s">
        <v>19</v>
      </c>
      <c r="E387" s="5" t="s">
        <v>12</v>
      </c>
      <c r="F387" s="5">
        <v>192</v>
      </c>
      <c r="G387" s="11">
        <v>1.65509259259259E-3</v>
      </c>
      <c r="H387" s="5">
        <v>4</v>
      </c>
      <c r="I387" s="12">
        <v>0</v>
      </c>
    </row>
    <row r="388" spans="1:9" x14ac:dyDescent="0.25">
      <c r="A388" s="45">
        <f>SUMIFS(TB_CUSTO!$E:$E,TB_CUSTO!$G:$G,BASE_TP_TARIFADO!D388,TB_CUSTO!$B:$B,BASE_TP_TARIFADO!E388)*(F388/60)</f>
        <v>51.225999999999999</v>
      </c>
      <c r="B388" s="8">
        <v>44293</v>
      </c>
      <c r="C388" s="5" t="s">
        <v>31</v>
      </c>
      <c r="D388" s="5" t="s">
        <v>19</v>
      </c>
      <c r="E388" s="5" t="s">
        <v>2</v>
      </c>
      <c r="F388" s="5">
        <v>43908</v>
      </c>
      <c r="G388" s="11">
        <v>0.27193287037037001</v>
      </c>
      <c r="H388" s="5">
        <v>1292</v>
      </c>
      <c r="I388" s="12">
        <v>4461.28</v>
      </c>
    </row>
    <row r="389" spans="1:9" x14ac:dyDescent="0.25">
      <c r="A389" s="45">
        <f>SUMIFS(TB_CUSTO!$E:$E,TB_CUSTO!$G:$G,BASE_TP_TARIFADO!D389,TB_CUSTO!$B:$B,BASE_TP_TARIFADO!E389)*(F389/60)</f>
        <v>28.161000000000005</v>
      </c>
      <c r="B389" s="8">
        <v>44293</v>
      </c>
      <c r="C389" s="5" t="s">
        <v>31</v>
      </c>
      <c r="D389" s="5" t="s">
        <v>19</v>
      </c>
      <c r="E389" s="5" t="s">
        <v>11</v>
      </c>
      <c r="F389" s="5">
        <v>24138</v>
      </c>
      <c r="G389" s="11">
        <v>0.15856481481481499</v>
      </c>
      <c r="H389" s="5">
        <v>693</v>
      </c>
      <c r="I389" s="12">
        <v>2421.29</v>
      </c>
    </row>
    <row r="390" spans="1:9" x14ac:dyDescent="0.25">
      <c r="A390" s="45">
        <f>SUMIFS(TB_CUSTO!$E:$E,TB_CUSTO!$G:$G,BASE_TP_TARIFADO!D390,TB_CUSTO!$B:$B,BASE_TP_TARIFADO!E390)*(F390/60)</f>
        <v>189.10500000000002</v>
      </c>
      <c r="B390" s="8">
        <v>44293</v>
      </c>
      <c r="C390" s="5" t="s">
        <v>31</v>
      </c>
      <c r="D390" s="5" t="s">
        <v>19</v>
      </c>
      <c r="E390" s="5" t="s">
        <v>12</v>
      </c>
      <c r="F390" s="5">
        <v>162090</v>
      </c>
      <c r="G390" s="11">
        <v>1.0268981481481501</v>
      </c>
      <c r="H390" s="5">
        <v>4931</v>
      </c>
      <c r="I390" s="12">
        <v>8585.1</v>
      </c>
    </row>
    <row r="391" spans="1:9" x14ac:dyDescent="0.25">
      <c r="A391" s="45">
        <f>SUMIFS(TB_CUSTO!$E:$E,TB_CUSTO!$G:$G,BASE_TP_TARIFADO!D391,TB_CUSTO!$B:$B,BASE_TP_TARIFADO!E391)*(F391/60)</f>
        <v>1.204</v>
      </c>
      <c r="B391" s="8">
        <v>44293</v>
      </c>
      <c r="C391" s="5" t="s">
        <v>27</v>
      </c>
      <c r="D391" s="5" t="s">
        <v>19</v>
      </c>
      <c r="E391" s="5" t="s">
        <v>2</v>
      </c>
      <c r="F391" s="5">
        <v>1032</v>
      </c>
      <c r="G391" s="11">
        <v>7.2453703703703699E-3</v>
      </c>
      <c r="H391" s="5">
        <v>30</v>
      </c>
      <c r="I391" s="12">
        <v>0</v>
      </c>
    </row>
    <row r="392" spans="1:9" x14ac:dyDescent="0.25">
      <c r="A392" s="45">
        <f>SUMIFS(TB_CUSTO!$E:$E,TB_CUSTO!$G:$G,BASE_TP_TARIFADO!D392,TB_CUSTO!$B:$B,BASE_TP_TARIFADO!E392)*(F392/60)</f>
        <v>0.66500000000000004</v>
      </c>
      <c r="B392" s="8">
        <v>44293</v>
      </c>
      <c r="C392" s="5" t="s">
        <v>27</v>
      </c>
      <c r="D392" s="5" t="s">
        <v>19</v>
      </c>
      <c r="E392" s="5" t="s">
        <v>11</v>
      </c>
      <c r="F392" s="5">
        <v>570</v>
      </c>
      <c r="G392" s="11">
        <v>3.8310185185185201E-3</v>
      </c>
      <c r="H392" s="5">
        <v>19</v>
      </c>
      <c r="I392" s="12">
        <v>0</v>
      </c>
    </row>
    <row r="393" spans="1:9" x14ac:dyDescent="0.25">
      <c r="A393" s="45">
        <f>SUMIFS(TB_CUSTO!$E:$E,TB_CUSTO!$G:$G,BASE_TP_TARIFADO!D393,TB_CUSTO!$B:$B,BASE_TP_TARIFADO!E393)*(F393/60)</f>
        <v>2.5130000000000003</v>
      </c>
      <c r="B393" s="8">
        <v>44293</v>
      </c>
      <c r="C393" s="5" t="s">
        <v>27</v>
      </c>
      <c r="D393" s="5" t="s">
        <v>19</v>
      </c>
      <c r="E393" s="5" t="s">
        <v>12</v>
      </c>
      <c r="F393" s="5">
        <v>2154</v>
      </c>
      <c r="G393" s="11">
        <v>1.3310185185185199E-2</v>
      </c>
      <c r="H393" s="5">
        <v>69</v>
      </c>
      <c r="I393" s="12">
        <v>0</v>
      </c>
    </row>
    <row r="394" spans="1:9" x14ac:dyDescent="0.25">
      <c r="A394" s="45">
        <f>SUMIFS(TB_CUSTO!$E:$E,TB_CUSTO!$G:$G,BASE_TP_TARIFADO!D394,TB_CUSTO!$B:$B,BASE_TP_TARIFADO!E394)*(F394/60)</f>
        <v>42.35</v>
      </c>
      <c r="B394" s="8">
        <v>44293</v>
      </c>
      <c r="C394" s="5" t="s">
        <v>38</v>
      </c>
      <c r="D394" s="5" t="s">
        <v>19</v>
      </c>
      <c r="E394" s="5" t="s">
        <v>2</v>
      </c>
      <c r="F394" s="5">
        <v>36300</v>
      </c>
      <c r="G394" s="11">
        <v>0.21722222222222201</v>
      </c>
      <c r="H394" s="5">
        <v>1112</v>
      </c>
      <c r="I394" s="12">
        <v>1403.85</v>
      </c>
    </row>
    <row r="395" spans="1:9" x14ac:dyDescent="0.25">
      <c r="A395" s="45">
        <f>SUMIFS(TB_CUSTO!$E:$E,TB_CUSTO!$G:$G,BASE_TP_TARIFADO!D395,TB_CUSTO!$B:$B,BASE_TP_TARIFADO!E395)*(F395/60)</f>
        <v>12.187000000000001</v>
      </c>
      <c r="B395" s="8">
        <v>44293</v>
      </c>
      <c r="C395" s="5" t="s">
        <v>38</v>
      </c>
      <c r="D395" s="5" t="s">
        <v>19</v>
      </c>
      <c r="E395" s="5" t="s">
        <v>11</v>
      </c>
      <c r="F395" s="5">
        <v>10446</v>
      </c>
      <c r="G395" s="11">
        <v>6.1284722222222199E-2</v>
      </c>
      <c r="H395" s="5">
        <v>320</v>
      </c>
      <c r="I395" s="12">
        <v>768.12</v>
      </c>
    </row>
    <row r="396" spans="1:9" x14ac:dyDescent="0.25">
      <c r="A396" s="45">
        <f>SUMIFS(TB_CUSTO!$E:$E,TB_CUSTO!$G:$G,BASE_TP_TARIFADO!D396,TB_CUSTO!$B:$B,BASE_TP_TARIFADO!E396)*(F396/60)</f>
        <v>89.075000000000003</v>
      </c>
      <c r="B396" s="8">
        <v>44293</v>
      </c>
      <c r="C396" s="5" t="s">
        <v>38</v>
      </c>
      <c r="D396" s="5" t="s">
        <v>19</v>
      </c>
      <c r="E396" s="5" t="s">
        <v>12</v>
      </c>
      <c r="F396" s="5">
        <v>76350</v>
      </c>
      <c r="G396" s="11">
        <v>0.482685185185185</v>
      </c>
      <c r="H396" s="5">
        <v>2290</v>
      </c>
      <c r="I396" s="12">
        <v>15886.24</v>
      </c>
    </row>
    <row r="397" spans="1:9" x14ac:dyDescent="0.25">
      <c r="A397" s="45">
        <f>SUMIFS(TB_CUSTO!$E:$E,TB_CUSTO!$G:$G,BASE_TP_TARIFADO!D397,TB_CUSTO!$B:$B,BASE_TP_TARIFADO!E397)*(F397/60)</f>
        <v>9.5299999999999994</v>
      </c>
      <c r="B397" s="8">
        <v>44293</v>
      </c>
      <c r="C397" s="5" t="s">
        <v>18</v>
      </c>
      <c r="D397" s="5" t="s">
        <v>19</v>
      </c>
      <c r="E397" s="5" t="s">
        <v>3</v>
      </c>
      <c r="F397" s="5">
        <v>22872</v>
      </c>
      <c r="G397" s="11">
        <v>0.17516203703703701</v>
      </c>
      <c r="H397" s="5">
        <v>730</v>
      </c>
      <c r="I397" s="12">
        <v>0</v>
      </c>
    </row>
    <row r="398" spans="1:9" x14ac:dyDescent="0.25">
      <c r="A398" s="45">
        <f>SUMIFS(TB_CUSTO!$E:$E,TB_CUSTO!$G:$G,BASE_TP_TARIFADO!D398,TB_CUSTO!$B:$B,BASE_TP_TARIFADO!E398)*(F398/60)</f>
        <v>4.1924999999999999</v>
      </c>
      <c r="B398" s="8">
        <v>44293</v>
      </c>
      <c r="C398" s="5" t="s">
        <v>18</v>
      </c>
      <c r="D398" s="5" t="s">
        <v>19</v>
      </c>
      <c r="E398" s="5" t="s">
        <v>4</v>
      </c>
      <c r="F398" s="5">
        <v>10062</v>
      </c>
      <c r="G398" s="11">
        <v>7.7881944444444406E-2</v>
      </c>
      <c r="H398" s="5">
        <v>321</v>
      </c>
      <c r="I398" s="12">
        <v>0</v>
      </c>
    </row>
    <row r="399" spans="1:9" x14ac:dyDescent="0.25">
      <c r="A399" s="45">
        <f>SUMIFS(TB_CUSTO!$E:$E,TB_CUSTO!$G:$G,BASE_TP_TARIFADO!D399,TB_CUSTO!$B:$B,BASE_TP_TARIFADO!E399)*(F399/60)</f>
        <v>26.537000000000003</v>
      </c>
      <c r="B399" s="8">
        <v>44293</v>
      </c>
      <c r="C399" s="5" t="s">
        <v>18</v>
      </c>
      <c r="D399" s="5" t="s">
        <v>19</v>
      </c>
      <c r="E399" s="5" t="s">
        <v>2</v>
      </c>
      <c r="F399" s="5">
        <v>22746</v>
      </c>
      <c r="G399" s="11">
        <v>0.12423611111111101</v>
      </c>
      <c r="H399" s="5">
        <v>725</v>
      </c>
      <c r="I399" s="12">
        <v>0</v>
      </c>
    </row>
    <row r="400" spans="1:9" x14ac:dyDescent="0.25">
      <c r="A400" s="45">
        <f>SUMIFS(TB_CUSTO!$E:$E,TB_CUSTO!$G:$G,BASE_TP_TARIFADO!D400,TB_CUSTO!$B:$B,BASE_TP_TARIFADO!E400)*(F400/60)</f>
        <v>20.580000000000002</v>
      </c>
      <c r="B400" s="8">
        <v>44293</v>
      </c>
      <c r="C400" s="5" t="s">
        <v>18</v>
      </c>
      <c r="D400" s="5" t="s">
        <v>19</v>
      </c>
      <c r="E400" s="5" t="s">
        <v>11</v>
      </c>
      <c r="F400" s="5">
        <v>17640</v>
      </c>
      <c r="G400" s="11">
        <v>9.83333333333333E-2</v>
      </c>
      <c r="H400" s="5">
        <v>571</v>
      </c>
      <c r="I400" s="12">
        <v>106.46</v>
      </c>
    </row>
    <row r="401" spans="1:9" x14ac:dyDescent="0.25">
      <c r="A401" s="45">
        <f>SUMIFS(TB_CUSTO!$E:$E,TB_CUSTO!$G:$G,BASE_TP_TARIFADO!D401,TB_CUSTO!$B:$B,BASE_TP_TARIFADO!E401)*(F401/60)</f>
        <v>122.15700000000001</v>
      </c>
      <c r="B401" s="8">
        <v>44293</v>
      </c>
      <c r="C401" s="5" t="s">
        <v>18</v>
      </c>
      <c r="D401" s="5" t="s">
        <v>19</v>
      </c>
      <c r="E401" s="5" t="s">
        <v>12</v>
      </c>
      <c r="F401" s="5">
        <v>104706</v>
      </c>
      <c r="G401" s="11">
        <v>0.62353009259259295</v>
      </c>
      <c r="H401" s="5">
        <v>3344</v>
      </c>
      <c r="I401" s="12">
        <v>2050.46</v>
      </c>
    </row>
    <row r="402" spans="1:9" x14ac:dyDescent="0.25">
      <c r="A402" s="45">
        <f>SUMIFS(TB_CUSTO!$E:$E,TB_CUSTO!$G:$G,BASE_TP_TARIFADO!D402,TB_CUSTO!$B:$B,BASE_TP_TARIFADO!E402)*(F402/60)</f>
        <v>0</v>
      </c>
      <c r="B402" s="8">
        <v>44293</v>
      </c>
      <c r="C402" s="5" t="s">
        <v>76</v>
      </c>
      <c r="D402" s="5" t="s">
        <v>41</v>
      </c>
      <c r="E402" s="5" t="s">
        <v>12</v>
      </c>
      <c r="F402" s="5">
        <v>216</v>
      </c>
      <c r="G402" s="11">
        <v>2.3495370370370402E-3</v>
      </c>
      <c r="H402" s="5">
        <v>4</v>
      </c>
      <c r="I402" s="12">
        <v>0</v>
      </c>
    </row>
    <row r="403" spans="1:9" x14ac:dyDescent="0.25">
      <c r="A403" s="45">
        <f>SUMIFS(TB_CUSTO!$E:$E,TB_CUSTO!$G:$G,BASE_TP_TARIFADO!D403,TB_CUSTO!$B:$B,BASE_TP_TARIFADO!E403)*(F403/60)</f>
        <v>138.78900000000002</v>
      </c>
      <c r="B403" s="8">
        <v>44293</v>
      </c>
      <c r="C403" s="5" t="s">
        <v>30</v>
      </c>
      <c r="D403" s="5" t="s">
        <v>19</v>
      </c>
      <c r="E403" s="5" t="s">
        <v>2</v>
      </c>
      <c r="F403" s="5">
        <v>118962</v>
      </c>
      <c r="G403" s="11">
        <v>0.76309027777777805</v>
      </c>
      <c r="H403" s="5">
        <v>3559</v>
      </c>
      <c r="I403" s="12">
        <v>2990.42</v>
      </c>
    </row>
    <row r="404" spans="1:9" x14ac:dyDescent="0.25">
      <c r="A404" s="45">
        <f>SUMIFS(TB_CUSTO!$E:$E,TB_CUSTO!$G:$G,BASE_TP_TARIFADO!D404,TB_CUSTO!$B:$B,BASE_TP_TARIFADO!E404)*(F404/60)</f>
        <v>91.994000000000014</v>
      </c>
      <c r="B404" s="8">
        <v>44293</v>
      </c>
      <c r="C404" s="5" t="s">
        <v>30</v>
      </c>
      <c r="D404" s="5" t="s">
        <v>19</v>
      </c>
      <c r="E404" s="5" t="s">
        <v>11</v>
      </c>
      <c r="F404" s="5">
        <v>78852</v>
      </c>
      <c r="G404" s="11">
        <v>0.519895833333333</v>
      </c>
      <c r="H404" s="5">
        <v>2310</v>
      </c>
      <c r="I404" s="12">
        <v>1448.86</v>
      </c>
    </row>
    <row r="405" spans="1:9" x14ac:dyDescent="0.25">
      <c r="A405" s="45">
        <f>SUMIFS(TB_CUSTO!$E:$E,TB_CUSTO!$G:$G,BASE_TP_TARIFADO!D405,TB_CUSTO!$B:$B,BASE_TP_TARIFADO!E405)*(F405/60)</f>
        <v>692.73400000000015</v>
      </c>
      <c r="B405" s="8">
        <v>44293</v>
      </c>
      <c r="C405" s="5" t="s">
        <v>30</v>
      </c>
      <c r="D405" s="5" t="s">
        <v>19</v>
      </c>
      <c r="E405" s="5" t="s">
        <v>12</v>
      </c>
      <c r="F405" s="5">
        <v>593772</v>
      </c>
      <c r="G405" s="11">
        <v>3.7276388888888898</v>
      </c>
      <c r="H405" s="5">
        <v>18033</v>
      </c>
      <c r="I405" s="12">
        <v>6890.84</v>
      </c>
    </row>
    <row r="406" spans="1:9" x14ac:dyDescent="0.25">
      <c r="A406" s="45">
        <f>SUMIFS(TB_CUSTO!$E:$E,TB_CUSTO!$G:$G,BASE_TP_TARIFADO!D406,TB_CUSTO!$B:$B,BASE_TP_TARIFADO!E406)*(F406/60)</f>
        <v>126.21000000000001</v>
      </c>
      <c r="B406" s="8">
        <v>44293</v>
      </c>
      <c r="C406" s="5" t="s">
        <v>77</v>
      </c>
      <c r="D406" s="5" t="s">
        <v>19</v>
      </c>
      <c r="E406" s="5" t="s">
        <v>2</v>
      </c>
      <c r="F406" s="5">
        <v>108180</v>
      </c>
      <c r="G406" s="11">
        <v>0.66537037037036995</v>
      </c>
      <c r="H406" s="5">
        <v>3307</v>
      </c>
      <c r="I406" s="12">
        <v>891.78</v>
      </c>
    </row>
    <row r="407" spans="1:9" x14ac:dyDescent="0.25">
      <c r="A407" s="45">
        <f>SUMIFS(TB_CUSTO!$E:$E,TB_CUSTO!$G:$G,BASE_TP_TARIFADO!D407,TB_CUSTO!$B:$B,BASE_TP_TARIFADO!E407)*(F407/60)</f>
        <v>86.989000000000019</v>
      </c>
      <c r="B407" s="8">
        <v>44293</v>
      </c>
      <c r="C407" s="5" t="s">
        <v>77</v>
      </c>
      <c r="D407" s="5" t="s">
        <v>19</v>
      </c>
      <c r="E407" s="5" t="s">
        <v>11</v>
      </c>
      <c r="F407" s="5">
        <v>74562</v>
      </c>
      <c r="G407" s="11">
        <v>0.467094907407407</v>
      </c>
      <c r="H407" s="5">
        <v>2255</v>
      </c>
      <c r="I407" s="12">
        <v>589.34</v>
      </c>
    </row>
    <row r="408" spans="1:9" x14ac:dyDescent="0.25">
      <c r="A408" s="45">
        <f>SUMIFS(TB_CUSTO!$E:$E,TB_CUSTO!$G:$G,BASE_TP_TARIFADO!D408,TB_CUSTO!$B:$B,BASE_TP_TARIFADO!E408)*(F408/60)</f>
        <v>238.79100000000003</v>
      </c>
      <c r="B408" s="8">
        <v>44293</v>
      </c>
      <c r="C408" s="5" t="s">
        <v>77</v>
      </c>
      <c r="D408" s="5" t="s">
        <v>19</v>
      </c>
      <c r="E408" s="5" t="s">
        <v>12</v>
      </c>
      <c r="F408" s="5">
        <v>204678</v>
      </c>
      <c r="G408" s="11">
        <v>1.2545949074074101</v>
      </c>
      <c r="H408" s="5">
        <v>6261</v>
      </c>
      <c r="I408" s="12">
        <v>1017.87</v>
      </c>
    </row>
    <row r="409" spans="1:9" x14ac:dyDescent="0.25">
      <c r="A409" s="45">
        <f>SUMIFS(TB_CUSTO!$E:$E,TB_CUSTO!$G:$G,BASE_TP_TARIFADO!D409,TB_CUSTO!$B:$B,BASE_TP_TARIFADO!E409)*(F409/60)</f>
        <v>1.2500000000000001E-2</v>
      </c>
      <c r="B409" s="8">
        <v>44293</v>
      </c>
      <c r="C409" s="5" t="s">
        <v>39</v>
      </c>
      <c r="D409" s="5" t="s">
        <v>19</v>
      </c>
      <c r="E409" s="5" t="s">
        <v>3</v>
      </c>
      <c r="F409" s="5">
        <v>30</v>
      </c>
      <c r="G409" s="43">
        <v>9.2592592592592602E-5</v>
      </c>
      <c r="H409" s="5">
        <v>1</v>
      </c>
      <c r="I409" s="12">
        <v>0</v>
      </c>
    </row>
    <row r="410" spans="1:9" x14ac:dyDescent="0.25">
      <c r="A410" s="45">
        <f>SUMIFS(TB_CUSTO!$E:$E,TB_CUSTO!$G:$G,BASE_TP_TARIFADO!D410,TB_CUSTO!$B:$B,BASE_TP_TARIFADO!E410)*(F410/60)</f>
        <v>4.8930000000000007</v>
      </c>
      <c r="B410" s="8">
        <v>44293</v>
      </c>
      <c r="C410" s="5" t="s">
        <v>39</v>
      </c>
      <c r="D410" s="5" t="s">
        <v>19</v>
      </c>
      <c r="E410" s="5" t="s">
        <v>2</v>
      </c>
      <c r="F410" s="5">
        <v>4194</v>
      </c>
      <c r="G410" s="11">
        <v>3.4293981481481502E-2</v>
      </c>
      <c r="H410" s="5">
        <v>120</v>
      </c>
      <c r="I410" s="12">
        <v>0</v>
      </c>
    </row>
    <row r="411" spans="1:9" x14ac:dyDescent="0.25">
      <c r="A411" s="45">
        <f>SUMIFS(TB_CUSTO!$E:$E,TB_CUSTO!$G:$G,BASE_TP_TARIFADO!D411,TB_CUSTO!$B:$B,BASE_TP_TARIFADO!E411)*(F411/60)</f>
        <v>4.8090000000000011</v>
      </c>
      <c r="B411" s="8">
        <v>44293</v>
      </c>
      <c r="C411" s="5" t="s">
        <v>39</v>
      </c>
      <c r="D411" s="5" t="s">
        <v>19</v>
      </c>
      <c r="E411" s="5" t="s">
        <v>11</v>
      </c>
      <c r="F411" s="5">
        <v>4122</v>
      </c>
      <c r="G411" s="11">
        <v>3.2916666666666698E-2</v>
      </c>
      <c r="H411" s="5">
        <v>113</v>
      </c>
      <c r="I411" s="12">
        <v>0</v>
      </c>
    </row>
    <row r="412" spans="1:9" x14ac:dyDescent="0.25">
      <c r="A412" s="45">
        <f>SUMIFS(TB_CUSTO!$E:$E,TB_CUSTO!$G:$G,BASE_TP_TARIFADO!D412,TB_CUSTO!$B:$B,BASE_TP_TARIFADO!E412)*(F412/60)</f>
        <v>8.3580000000000005</v>
      </c>
      <c r="B412" s="8">
        <v>44293</v>
      </c>
      <c r="C412" s="5" t="s">
        <v>39</v>
      </c>
      <c r="D412" s="5" t="s">
        <v>19</v>
      </c>
      <c r="E412" s="5" t="s">
        <v>12</v>
      </c>
      <c r="F412" s="5">
        <v>7164</v>
      </c>
      <c r="G412" s="11">
        <v>5.4861111111111097E-2</v>
      </c>
      <c r="H412" s="5">
        <v>204</v>
      </c>
      <c r="I412" s="12">
        <v>0</v>
      </c>
    </row>
    <row r="413" spans="1:9" x14ac:dyDescent="0.25">
      <c r="A413" s="45">
        <f>SUMIFS(TB_CUSTO!$E:$E,TB_CUSTO!$G:$G,BASE_TP_TARIFADO!D413,TB_CUSTO!$B:$B,BASE_TP_TARIFADO!E413)*(F413/60)</f>
        <v>6.0060000000000002</v>
      </c>
      <c r="B413" s="8">
        <v>44294</v>
      </c>
      <c r="C413" s="5" t="s">
        <v>33</v>
      </c>
      <c r="D413" s="5" t="s">
        <v>19</v>
      </c>
      <c r="E413" s="5" t="s">
        <v>2</v>
      </c>
      <c r="F413" s="5">
        <v>5148</v>
      </c>
      <c r="G413" s="11">
        <v>3.2974537037036997E-2</v>
      </c>
      <c r="H413" s="5">
        <v>153</v>
      </c>
      <c r="I413" s="12">
        <v>0</v>
      </c>
    </row>
    <row r="414" spans="1:9" x14ac:dyDescent="0.25">
      <c r="A414" s="45">
        <f>SUMIFS(TB_CUSTO!$E:$E,TB_CUSTO!$G:$G,BASE_TP_TARIFADO!D414,TB_CUSTO!$B:$B,BASE_TP_TARIFADO!E414)*(F414/60)</f>
        <v>8.9460000000000015</v>
      </c>
      <c r="B414" s="8">
        <v>44294</v>
      </c>
      <c r="C414" s="5" t="s">
        <v>33</v>
      </c>
      <c r="D414" s="5" t="s">
        <v>19</v>
      </c>
      <c r="E414" s="5" t="s">
        <v>11</v>
      </c>
      <c r="F414" s="5">
        <v>7668</v>
      </c>
      <c r="G414" s="11">
        <v>5.2557870370370401E-2</v>
      </c>
      <c r="H414" s="5">
        <v>225</v>
      </c>
      <c r="I414" s="12">
        <v>557.91999999999996</v>
      </c>
    </row>
    <row r="415" spans="1:9" x14ac:dyDescent="0.25">
      <c r="A415" s="45">
        <f>SUMIFS(TB_CUSTO!$E:$E,TB_CUSTO!$G:$G,BASE_TP_TARIFADO!D415,TB_CUSTO!$B:$B,BASE_TP_TARIFADO!E415)*(F415/60)</f>
        <v>43.456000000000003</v>
      </c>
      <c r="B415" s="8">
        <v>44294</v>
      </c>
      <c r="C415" s="5" t="s">
        <v>33</v>
      </c>
      <c r="D415" s="5" t="s">
        <v>19</v>
      </c>
      <c r="E415" s="5" t="s">
        <v>12</v>
      </c>
      <c r="F415" s="5">
        <v>37248</v>
      </c>
      <c r="G415" s="11">
        <v>0.24249999999999999</v>
      </c>
      <c r="H415" s="5">
        <v>1097</v>
      </c>
      <c r="I415" s="12">
        <v>6576.08</v>
      </c>
    </row>
    <row r="416" spans="1:9" x14ac:dyDescent="0.25">
      <c r="A416" s="45">
        <f>SUMIFS(TB_CUSTO!$E:$E,TB_CUSTO!$G:$G,BASE_TP_TARIFADO!D416,TB_CUSTO!$B:$B,BASE_TP_TARIFADO!E416)*(F416/60)</f>
        <v>2.895</v>
      </c>
      <c r="B416" s="8">
        <v>44294</v>
      </c>
      <c r="C416" s="5" t="s">
        <v>28</v>
      </c>
      <c r="D416" s="5" t="s">
        <v>19</v>
      </c>
      <c r="E416" s="5" t="s">
        <v>3</v>
      </c>
      <c r="F416" s="5">
        <v>6948</v>
      </c>
      <c r="G416" s="11">
        <v>5.2037037037037E-2</v>
      </c>
      <c r="H416" s="5">
        <v>217</v>
      </c>
      <c r="I416" s="12">
        <v>0</v>
      </c>
    </row>
    <row r="417" spans="1:9" x14ac:dyDescent="0.25">
      <c r="A417" s="45">
        <f>SUMIFS(TB_CUSTO!$E:$E,TB_CUSTO!$G:$G,BASE_TP_TARIFADO!D417,TB_CUSTO!$B:$B,BASE_TP_TARIFADO!E417)*(F417/60)</f>
        <v>0.9</v>
      </c>
      <c r="B417" s="8">
        <v>44294</v>
      </c>
      <c r="C417" s="5" t="s">
        <v>28</v>
      </c>
      <c r="D417" s="5" t="s">
        <v>19</v>
      </c>
      <c r="E417" s="5" t="s">
        <v>4</v>
      </c>
      <c r="F417" s="5">
        <v>2160</v>
      </c>
      <c r="G417" s="11">
        <v>1.7349537037037E-2</v>
      </c>
      <c r="H417" s="5">
        <v>69</v>
      </c>
      <c r="I417" s="12">
        <v>0</v>
      </c>
    </row>
    <row r="418" spans="1:9" x14ac:dyDescent="0.25">
      <c r="A418" s="45">
        <f>SUMIFS(TB_CUSTO!$E:$E,TB_CUSTO!$G:$G,BASE_TP_TARIFADO!D418,TB_CUSTO!$B:$B,BASE_TP_TARIFADO!E418)*(F418/60)</f>
        <v>9.7510000000000012</v>
      </c>
      <c r="B418" s="8">
        <v>44294</v>
      </c>
      <c r="C418" s="5" t="s">
        <v>28</v>
      </c>
      <c r="D418" s="5" t="s">
        <v>19</v>
      </c>
      <c r="E418" s="5" t="s">
        <v>2</v>
      </c>
      <c r="F418" s="5">
        <v>8358</v>
      </c>
      <c r="G418" s="11">
        <v>4.89351851851852E-2</v>
      </c>
      <c r="H418" s="5">
        <v>252</v>
      </c>
      <c r="I418" s="12">
        <v>0</v>
      </c>
    </row>
    <row r="419" spans="1:9" x14ac:dyDescent="0.25">
      <c r="A419" s="45">
        <f>SUMIFS(TB_CUSTO!$E:$E,TB_CUSTO!$G:$G,BASE_TP_TARIFADO!D419,TB_CUSTO!$B:$B,BASE_TP_TARIFADO!E419)*(F419/60)</f>
        <v>6.6990000000000007</v>
      </c>
      <c r="B419" s="8">
        <v>44294</v>
      </c>
      <c r="C419" s="5" t="s">
        <v>28</v>
      </c>
      <c r="D419" s="5" t="s">
        <v>19</v>
      </c>
      <c r="E419" s="5" t="s">
        <v>11</v>
      </c>
      <c r="F419" s="5">
        <v>5742</v>
      </c>
      <c r="G419" s="11">
        <v>3.2581018518518502E-2</v>
      </c>
      <c r="H419" s="5">
        <v>178</v>
      </c>
      <c r="I419" s="12">
        <v>0</v>
      </c>
    </row>
    <row r="420" spans="1:9" x14ac:dyDescent="0.25">
      <c r="A420" s="45">
        <f>SUMIFS(TB_CUSTO!$E:$E,TB_CUSTO!$G:$G,BASE_TP_TARIFADO!D420,TB_CUSTO!$B:$B,BASE_TP_TARIFADO!E420)*(F420/60)</f>
        <v>87.43</v>
      </c>
      <c r="B420" s="8">
        <v>44294</v>
      </c>
      <c r="C420" s="5" t="s">
        <v>28</v>
      </c>
      <c r="D420" s="5" t="s">
        <v>19</v>
      </c>
      <c r="E420" s="5" t="s">
        <v>12</v>
      </c>
      <c r="F420" s="5">
        <v>74940</v>
      </c>
      <c r="G420" s="11">
        <v>0.45086805555555598</v>
      </c>
      <c r="H420" s="5">
        <v>2330</v>
      </c>
      <c r="I420" s="12">
        <v>0</v>
      </c>
    </row>
    <row r="421" spans="1:9" x14ac:dyDescent="0.25">
      <c r="A421" s="45">
        <f>SUMIFS(TB_CUSTO!$E:$E,TB_CUSTO!$G:$G,BASE_TP_TARIFADO!D421,TB_CUSTO!$B:$B,BASE_TP_TARIFADO!E421)*(F421/60)</f>
        <v>3.3725000000000005</v>
      </c>
      <c r="B421" s="8">
        <v>44294</v>
      </c>
      <c r="C421" s="5" t="s">
        <v>23</v>
      </c>
      <c r="D421" s="5" t="s">
        <v>19</v>
      </c>
      <c r="E421" s="5" t="s">
        <v>3</v>
      </c>
      <c r="F421" s="5">
        <v>8094</v>
      </c>
      <c r="G421" s="11">
        <v>5.7951388888888899E-2</v>
      </c>
      <c r="H421" s="5">
        <v>260</v>
      </c>
      <c r="I421" s="12">
        <v>0</v>
      </c>
    </row>
    <row r="422" spans="1:9" x14ac:dyDescent="0.25">
      <c r="A422" s="45">
        <f>SUMIFS(TB_CUSTO!$E:$E,TB_CUSTO!$G:$G,BASE_TP_TARIFADO!D422,TB_CUSTO!$B:$B,BASE_TP_TARIFADO!E422)*(F422/60)</f>
        <v>0.59500000000000008</v>
      </c>
      <c r="B422" s="8">
        <v>44294</v>
      </c>
      <c r="C422" s="5" t="s">
        <v>23</v>
      </c>
      <c r="D422" s="5" t="s">
        <v>19</v>
      </c>
      <c r="E422" s="5" t="s">
        <v>4</v>
      </c>
      <c r="F422" s="5">
        <v>1428</v>
      </c>
      <c r="G422" s="11">
        <v>1.12037037037037E-2</v>
      </c>
      <c r="H422" s="5">
        <v>43</v>
      </c>
      <c r="I422" s="12">
        <v>0</v>
      </c>
    </row>
    <row r="423" spans="1:9" x14ac:dyDescent="0.25">
      <c r="A423" s="45">
        <f>SUMIFS(TB_CUSTO!$E:$E,TB_CUSTO!$G:$G,BASE_TP_TARIFADO!D423,TB_CUSTO!$B:$B,BASE_TP_TARIFADO!E423)*(F423/60)</f>
        <v>6.1180000000000012</v>
      </c>
      <c r="B423" s="8">
        <v>44294</v>
      </c>
      <c r="C423" s="5" t="s">
        <v>23</v>
      </c>
      <c r="D423" s="5" t="s">
        <v>19</v>
      </c>
      <c r="E423" s="5" t="s">
        <v>2</v>
      </c>
      <c r="F423" s="5">
        <v>5244</v>
      </c>
      <c r="G423" s="11">
        <v>2.74652777777778E-2</v>
      </c>
      <c r="H423" s="5">
        <v>166</v>
      </c>
      <c r="I423" s="12">
        <v>0</v>
      </c>
    </row>
    <row r="424" spans="1:9" x14ac:dyDescent="0.25">
      <c r="A424" s="45">
        <f>SUMIFS(TB_CUSTO!$E:$E,TB_CUSTO!$G:$G,BASE_TP_TARIFADO!D424,TB_CUSTO!$B:$B,BASE_TP_TARIFADO!E424)*(F424/60)</f>
        <v>5.0890000000000004</v>
      </c>
      <c r="B424" s="8">
        <v>44294</v>
      </c>
      <c r="C424" s="5" t="s">
        <v>23</v>
      </c>
      <c r="D424" s="5" t="s">
        <v>19</v>
      </c>
      <c r="E424" s="5" t="s">
        <v>11</v>
      </c>
      <c r="F424" s="5">
        <v>4362</v>
      </c>
      <c r="G424" s="11">
        <v>2.4791666666666701E-2</v>
      </c>
      <c r="H424" s="5">
        <v>142</v>
      </c>
      <c r="I424" s="12">
        <v>0</v>
      </c>
    </row>
    <row r="425" spans="1:9" x14ac:dyDescent="0.25">
      <c r="A425" s="45">
        <f>SUMIFS(TB_CUSTO!$E:$E,TB_CUSTO!$G:$G,BASE_TP_TARIFADO!D425,TB_CUSTO!$B:$B,BASE_TP_TARIFADO!E425)*(F425/60)</f>
        <v>78.442000000000007</v>
      </c>
      <c r="B425" s="8">
        <v>44294</v>
      </c>
      <c r="C425" s="5" t="s">
        <v>23</v>
      </c>
      <c r="D425" s="5" t="s">
        <v>19</v>
      </c>
      <c r="E425" s="5" t="s">
        <v>12</v>
      </c>
      <c r="F425" s="5">
        <v>67236</v>
      </c>
      <c r="G425" s="11">
        <v>0.37701388888888898</v>
      </c>
      <c r="H425" s="5">
        <v>2177</v>
      </c>
      <c r="I425" s="12">
        <v>0</v>
      </c>
    </row>
    <row r="426" spans="1:9" x14ac:dyDescent="0.25">
      <c r="A426" s="45">
        <f>SUMIFS(TB_CUSTO!$E:$E,TB_CUSTO!$G:$G,BASE_TP_TARIFADO!D426,TB_CUSTO!$B:$B,BASE_TP_TARIFADO!E426)*(F426/60)</f>
        <v>0.18000000000000002</v>
      </c>
      <c r="B426" s="8">
        <v>44294</v>
      </c>
      <c r="C426" s="5" t="s">
        <v>37</v>
      </c>
      <c r="D426" s="5" t="s">
        <v>19</v>
      </c>
      <c r="E426" s="5" t="s">
        <v>3</v>
      </c>
      <c r="F426" s="5">
        <v>432</v>
      </c>
      <c r="G426" s="11">
        <v>3.4375E-3</v>
      </c>
      <c r="H426" s="5">
        <v>13</v>
      </c>
      <c r="I426" s="12">
        <v>0</v>
      </c>
    </row>
    <row r="427" spans="1:9" x14ac:dyDescent="0.25">
      <c r="A427" s="45">
        <f>SUMIFS(TB_CUSTO!$E:$E,TB_CUSTO!$G:$G,BASE_TP_TARIFADO!D427,TB_CUSTO!$B:$B,BASE_TP_TARIFADO!E427)*(F427/60)</f>
        <v>7.7500000000000013E-2</v>
      </c>
      <c r="B427" s="8">
        <v>44294</v>
      </c>
      <c r="C427" s="5" t="s">
        <v>37</v>
      </c>
      <c r="D427" s="5" t="s">
        <v>19</v>
      </c>
      <c r="E427" s="5" t="s">
        <v>4</v>
      </c>
      <c r="F427" s="5">
        <v>186</v>
      </c>
      <c r="G427" s="11">
        <v>1.41203703703704E-3</v>
      </c>
      <c r="H427" s="5">
        <v>6</v>
      </c>
      <c r="I427" s="12">
        <v>0</v>
      </c>
    </row>
    <row r="428" spans="1:9" x14ac:dyDescent="0.25">
      <c r="A428" s="45">
        <f>SUMIFS(TB_CUSTO!$E:$E,TB_CUSTO!$G:$G,BASE_TP_TARIFADO!D428,TB_CUSTO!$B:$B,BASE_TP_TARIFADO!E428)*(F428/60)</f>
        <v>5.0400000000000009</v>
      </c>
      <c r="B428" s="8">
        <v>44294</v>
      </c>
      <c r="C428" s="5" t="s">
        <v>37</v>
      </c>
      <c r="D428" s="5" t="s">
        <v>19</v>
      </c>
      <c r="E428" s="5" t="s">
        <v>2</v>
      </c>
      <c r="F428" s="5">
        <v>4320</v>
      </c>
      <c r="G428" s="11">
        <v>3.4872685185185201E-2</v>
      </c>
      <c r="H428" s="5">
        <v>110</v>
      </c>
      <c r="I428" s="12">
        <v>0</v>
      </c>
    </row>
    <row r="429" spans="1:9" x14ac:dyDescent="0.25">
      <c r="A429" s="45">
        <f>SUMIFS(TB_CUSTO!$E:$E,TB_CUSTO!$G:$G,BASE_TP_TARIFADO!D429,TB_CUSTO!$B:$B,BASE_TP_TARIFADO!E429)*(F429/60)</f>
        <v>0.93100000000000016</v>
      </c>
      <c r="B429" s="8">
        <v>44294</v>
      </c>
      <c r="C429" s="5" t="s">
        <v>37</v>
      </c>
      <c r="D429" s="5" t="s">
        <v>19</v>
      </c>
      <c r="E429" s="5" t="s">
        <v>11</v>
      </c>
      <c r="F429" s="5">
        <v>798</v>
      </c>
      <c r="G429" s="11">
        <v>5.5787037037037003E-3</v>
      </c>
      <c r="H429" s="5">
        <v>24</v>
      </c>
      <c r="I429" s="12">
        <v>0</v>
      </c>
    </row>
    <row r="430" spans="1:9" x14ac:dyDescent="0.25">
      <c r="A430" s="45">
        <f>SUMIFS(TB_CUSTO!$E:$E,TB_CUSTO!$G:$G,BASE_TP_TARIFADO!D430,TB_CUSTO!$B:$B,BASE_TP_TARIFADO!E430)*(F430/60)</f>
        <v>12.992000000000001</v>
      </c>
      <c r="B430" s="8">
        <v>44294</v>
      </c>
      <c r="C430" s="5" t="s">
        <v>37</v>
      </c>
      <c r="D430" s="5" t="s">
        <v>19</v>
      </c>
      <c r="E430" s="5" t="s">
        <v>12</v>
      </c>
      <c r="F430" s="5">
        <v>11136</v>
      </c>
      <c r="G430" s="11">
        <v>8.9374999999999996E-2</v>
      </c>
      <c r="H430" s="5">
        <v>296</v>
      </c>
      <c r="I430" s="12">
        <v>0</v>
      </c>
    </row>
    <row r="431" spans="1:9" x14ac:dyDescent="0.25">
      <c r="A431" s="45">
        <f>SUMIFS(TB_CUSTO!$E:$E,TB_CUSTO!$G:$G,BASE_TP_TARIFADO!D431,TB_CUSTO!$B:$B,BASE_TP_TARIFADO!E431)*(F431/60)</f>
        <v>3.1290000000000004</v>
      </c>
      <c r="B431" s="8">
        <v>44294</v>
      </c>
      <c r="C431" s="5" t="s">
        <v>32</v>
      </c>
      <c r="D431" s="5" t="s">
        <v>19</v>
      </c>
      <c r="E431" s="5" t="s">
        <v>2</v>
      </c>
      <c r="F431" s="5">
        <v>2682</v>
      </c>
      <c r="G431" s="11">
        <v>1.6087962962962998E-2</v>
      </c>
      <c r="H431" s="5">
        <v>84</v>
      </c>
      <c r="I431" s="12">
        <v>0</v>
      </c>
    </row>
    <row r="432" spans="1:9" x14ac:dyDescent="0.25">
      <c r="A432" s="45">
        <f>SUMIFS(TB_CUSTO!$E:$E,TB_CUSTO!$G:$G,BASE_TP_TARIFADO!D432,TB_CUSTO!$B:$B,BASE_TP_TARIFADO!E432)*(F432/60)</f>
        <v>2.1700000000000004</v>
      </c>
      <c r="B432" s="8">
        <v>44294</v>
      </c>
      <c r="C432" s="5" t="s">
        <v>32</v>
      </c>
      <c r="D432" s="5" t="s">
        <v>19</v>
      </c>
      <c r="E432" s="5" t="s">
        <v>11</v>
      </c>
      <c r="F432" s="5">
        <v>1860</v>
      </c>
      <c r="G432" s="11">
        <v>1.0127314814814801E-2</v>
      </c>
      <c r="H432" s="5">
        <v>60</v>
      </c>
      <c r="I432" s="12">
        <v>0</v>
      </c>
    </row>
    <row r="433" spans="1:9" x14ac:dyDescent="0.25">
      <c r="A433" s="45">
        <f>SUMIFS(TB_CUSTO!$E:$E,TB_CUSTO!$G:$G,BASE_TP_TARIFADO!D433,TB_CUSTO!$B:$B,BASE_TP_TARIFADO!E433)*(F433/60)</f>
        <v>47.362000000000009</v>
      </c>
      <c r="B433" s="8">
        <v>44294</v>
      </c>
      <c r="C433" s="5" t="s">
        <v>32</v>
      </c>
      <c r="D433" s="5" t="s">
        <v>19</v>
      </c>
      <c r="E433" s="5" t="s">
        <v>12</v>
      </c>
      <c r="F433" s="5">
        <v>40596</v>
      </c>
      <c r="G433" s="11">
        <v>0.23528935185185201</v>
      </c>
      <c r="H433" s="5">
        <v>1276</v>
      </c>
      <c r="I433" s="12">
        <v>906.28</v>
      </c>
    </row>
    <row r="434" spans="1:9" x14ac:dyDescent="0.25">
      <c r="A434" s="45">
        <f>SUMIFS(TB_CUSTO!$E:$E,TB_CUSTO!$G:$G,BASE_TP_TARIFADO!D434,TB_CUSTO!$B:$B,BASE_TP_TARIFADO!E434)*(F434/60)</f>
        <v>21.175000000000001</v>
      </c>
      <c r="B434" s="8">
        <v>44294</v>
      </c>
      <c r="C434" s="5" t="s">
        <v>29</v>
      </c>
      <c r="D434" s="5" t="s">
        <v>19</v>
      </c>
      <c r="E434" s="5" t="s">
        <v>2</v>
      </c>
      <c r="F434" s="5">
        <v>18150</v>
      </c>
      <c r="G434" s="11">
        <v>0.12143518518518499</v>
      </c>
      <c r="H434" s="5">
        <v>510</v>
      </c>
      <c r="I434" s="12">
        <v>332.43</v>
      </c>
    </row>
    <row r="435" spans="1:9" x14ac:dyDescent="0.25">
      <c r="A435" s="45">
        <f>SUMIFS(TB_CUSTO!$E:$E,TB_CUSTO!$G:$G,BASE_TP_TARIFADO!D435,TB_CUSTO!$B:$B,BASE_TP_TARIFADO!E435)*(F435/60)</f>
        <v>11.655000000000001</v>
      </c>
      <c r="B435" s="8">
        <v>44294</v>
      </c>
      <c r="C435" s="5" t="s">
        <v>29</v>
      </c>
      <c r="D435" s="5" t="s">
        <v>19</v>
      </c>
      <c r="E435" s="5" t="s">
        <v>11</v>
      </c>
      <c r="F435" s="5">
        <v>9990</v>
      </c>
      <c r="G435" s="11">
        <v>6.8969907407407396E-2</v>
      </c>
      <c r="H435" s="5">
        <v>269</v>
      </c>
      <c r="I435" s="12">
        <v>639.05999999999995</v>
      </c>
    </row>
    <row r="436" spans="1:9" x14ac:dyDescent="0.25">
      <c r="A436" s="45">
        <f>SUMIFS(TB_CUSTO!$E:$E,TB_CUSTO!$G:$G,BASE_TP_TARIFADO!D436,TB_CUSTO!$B:$B,BASE_TP_TARIFADO!E436)*(F436/60)</f>
        <v>116.80200000000001</v>
      </c>
      <c r="B436" s="8">
        <v>44294</v>
      </c>
      <c r="C436" s="5" t="s">
        <v>29</v>
      </c>
      <c r="D436" s="5" t="s">
        <v>19</v>
      </c>
      <c r="E436" s="5" t="s">
        <v>12</v>
      </c>
      <c r="F436" s="5">
        <v>100116</v>
      </c>
      <c r="G436" s="11">
        <v>0.68479166666666702</v>
      </c>
      <c r="H436" s="5">
        <v>2868</v>
      </c>
      <c r="I436" s="12">
        <v>5737.72</v>
      </c>
    </row>
    <row r="437" spans="1:9" x14ac:dyDescent="0.25">
      <c r="A437" s="45">
        <f>SUMIFS(TB_CUSTO!$E:$E,TB_CUSTO!$G:$G,BASE_TP_TARIFADO!D437,TB_CUSTO!$B:$B,BASE_TP_TARIFADO!E437)*(F437/60)</f>
        <v>12.152000000000001</v>
      </c>
      <c r="B437" s="8">
        <v>44294</v>
      </c>
      <c r="C437" s="5" t="s">
        <v>35</v>
      </c>
      <c r="D437" s="5" t="s">
        <v>19</v>
      </c>
      <c r="E437" s="5" t="s">
        <v>2</v>
      </c>
      <c r="F437" s="5">
        <v>10416</v>
      </c>
      <c r="G437" s="11">
        <v>6.5011574074074097E-2</v>
      </c>
      <c r="H437" s="5">
        <v>318</v>
      </c>
      <c r="I437" s="12">
        <v>34.65</v>
      </c>
    </row>
    <row r="438" spans="1:9" x14ac:dyDescent="0.25">
      <c r="A438" s="45">
        <f>SUMIFS(TB_CUSTO!$E:$E,TB_CUSTO!$G:$G,BASE_TP_TARIFADO!D438,TB_CUSTO!$B:$B,BASE_TP_TARIFADO!E438)*(F438/60)</f>
        <v>14.399000000000001</v>
      </c>
      <c r="B438" s="8">
        <v>44294</v>
      </c>
      <c r="C438" s="5" t="s">
        <v>35</v>
      </c>
      <c r="D438" s="5" t="s">
        <v>19</v>
      </c>
      <c r="E438" s="5" t="s">
        <v>11</v>
      </c>
      <c r="F438" s="5">
        <v>12342</v>
      </c>
      <c r="G438" s="11">
        <v>8.0636574074074097E-2</v>
      </c>
      <c r="H438" s="5">
        <v>370</v>
      </c>
      <c r="I438" s="12">
        <v>293.91000000000003</v>
      </c>
    </row>
    <row r="439" spans="1:9" x14ac:dyDescent="0.25">
      <c r="A439" s="45">
        <f>SUMIFS(TB_CUSTO!$E:$E,TB_CUSTO!$G:$G,BASE_TP_TARIFADO!D439,TB_CUSTO!$B:$B,BASE_TP_TARIFADO!E439)*(F439/60)</f>
        <v>42.595000000000006</v>
      </c>
      <c r="B439" s="8">
        <v>44294</v>
      </c>
      <c r="C439" s="5" t="s">
        <v>35</v>
      </c>
      <c r="D439" s="5" t="s">
        <v>19</v>
      </c>
      <c r="E439" s="5" t="s">
        <v>12</v>
      </c>
      <c r="F439" s="5">
        <v>36510</v>
      </c>
      <c r="G439" s="11">
        <v>0.23105324074074099</v>
      </c>
      <c r="H439" s="5">
        <v>1110</v>
      </c>
      <c r="I439" s="12">
        <v>1593.43</v>
      </c>
    </row>
    <row r="440" spans="1:9" x14ac:dyDescent="0.25">
      <c r="A440" s="45">
        <f>SUMIFS(TB_CUSTO!$E:$E,TB_CUSTO!$G:$G,BASE_TP_TARIFADO!D440,TB_CUSTO!$B:$B,BASE_TP_TARIFADO!E440)*(F440/60)</f>
        <v>1.415</v>
      </c>
      <c r="B440" s="8">
        <v>44294</v>
      </c>
      <c r="C440" s="5" t="s">
        <v>24</v>
      </c>
      <c r="D440" s="5" t="s">
        <v>19</v>
      </c>
      <c r="E440" s="5" t="s">
        <v>3</v>
      </c>
      <c r="F440" s="5">
        <v>3396</v>
      </c>
      <c r="G440" s="11">
        <v>3.00115740740741E-2</v>
      </c>
      <c r="H440" s="5">
        <v>98</v>
      </c>
      <c r="I440" s="12">
        <v>0</v>
      </c>
    </row>
    <row r="441" spans="1:9" x14ac:dyDescent="0.25">
      <c r="A441" s="45">
        <f>SUMIFS(TB_CUSTO!$E:$E,TB_CUSTO!$G:$G,BASE_TP_TARIFADO!D441,TB_CUSTO!$B:$B,BASE_TP_TARIFADO!E441)*(F441/60)</f>
        <v>0.66250000000000009</v>
      </c>
      <c r="B441" s="8">
        <v>44294</v>
      </c>
      <c r="C441" s="5" t="s">
        <v>24</v>
      </c>
      <c r="D441" s="5" t="s">
        <v>19</v>
      </c>
      <c r="E441" s="5" t="s">
        <v>4</v>
      </c>
      <c r="F441" s="5">
        <v>1590</v>
      </c>
      <c r="G441" s="11">
        <v>1.3310185185185199E-2</v>
      </c>
      <c r="H441" s="5">
        <v>50</v>
      </c>
      <c r="I441" s="12">
        <v>0</v>
      </c>
    </row>
    <row r="442" spans="1:9" x14ac:dyDescent="0.25">
      <c r="A442" s="45">
        <f>SUMIFS(TB_CUSTO!$E:$E,TB_CUSTO!$G:$G,BASE_TP_TARIFADO!D442,TB_CUSTO!$B:$B,BASE_TP_TARIFADO!E442)*(F442/60)</f>
        <v>30.730000000000004</v>
      </c>
      <c r="B442" s="8">
        <v>44294</v>
      </c>
      <c r="C442" s="5" t="s">
        <v>24</v>
      </c>
      <c r="D442" s="5" t="s">
        <v>19</v>
      </c>
      <c r="E442" s="5" t="s">
        <v>2</v>
      </c>
      <c r="F442" s="5">
        <v>26340</v>
      </c>
      <c r="G442" s="11">
        <v>0.154039351851852</v>
      </c>
      <c r="H442" s="5">
        <v>808</v>
      </c>
      <c r="I442" s="12">
        <v>1662.73</v>
      </c>
    </row>
    <row r="443" spans="1:9" x14ac:dyDescent="0.25">
      <c r="A443" s="45">
        <f>SUMIFS(TB_CUSTO!$E:$E,TB_CUSTO!$G:$G,BASE_TP_TARIFADO!D443,TB_CUSTO!$B:$B,BASE_TP_TARIFADO!E443)*(F443/60)</f>
        <v>24.444000000000003</v>
      </c>
      <c r="B443" s="8">
        <v>44294</v>
      </c>
      <c r="C443" s="5" t="s">
        <v>24</v>
      </c>
      <c r="D443" s="5" t="s">
        <v>19</v>
      </c>
      <c r="E443" s="5" t="s">
        <v>11</v>
      </c>
      <c r="F443" s="5">
        <v>20952</v>
      </c>
      <c r="G443" s="11">
        <v>0.131770833333333</v>
      </c>
      <c r="H443" s="5">
        <v>630</v>
      </c>
      <c r="I443" s="12">
        <v>1673.14</v>
      </c>
    </row>
    <row r="444" spans="1:9" x14ac:dyDescent="0.25">
      <c r="A444" s="45">
        <f>SUMIFS(TB_CUSTO!$E:$E,TB_CUSTO!$G:$G,BASE_TP_TARIFADO!D444,TB_CUSTO!$B:$B,BASE_TP_TARIFADO!E444)*(F444/60)</f>
        <v>114.66000000000001</v>
      </c>
      <c r="B444" s="8">
        <v>44294</v>
      </c>
      <c r="C444" s="5" t="s">
        <v>24</v>
      </c>
      <c r="D444" s="5" t="s">
        <v>19</v>
      </c>
      <c r="E444" s="5" t="s">
        <v>12</v>
      </c>
      <c r="F444" s="5">
        <v>98280</v>
      </c>
      <c r="G444" s="11">
        <v>0.61696759259259304</v>
      </c>
      <c r="H444" s="5">
        <v>3020</v>
      </c>
      <c r="I444" s="12">
        <v>3534.41</v>
      </c>
    </row>
    <row r="445" spans="1:9" x14ac:dyDescent="0.25">
      <c r="A445" s="45">
        <f>SUMIFS(TB_CUSTO!$E:$E,TB_CUSTO!$G:$G,BASE_TP_TARIFADO!D445,TB_CUSTO!$B:$B,BASE_TP_TARIFADO!E445)*(F445/60)</f>
        <v>1.2350000000000001</v>
      </c>
      <c r="B445" s="8">
        <v>44294</v>
      </c>
      <c r="C445" s="5" t="s">
        <v>26</v>
      </c>
      <c r="D445" s="5" t="s">
        <v>19</v>
      </c>
      <c r="E445" s="5" t="s">
        <v>3</v>
      </c>
      <c r="F445" s="5">
        <v>2964</v>
      </c>
      <c r="G445" s="11">
        <v>2.1469907407407399E-2</v>
      </c>
      <c r="H445" s="5">
        <v>93</v>
      </c>
      <c r="I445" s="12">
        <v>0</v>
      </c>
    </row>
    <row r="446" spans="1:9" x14ac:dyDescent="0.25">
      <c r="A446" s="45">
        <f>SUMIFS(TB_CUSTO!$E:$E,TB_CUSTO!$G:$G,BASE_TP_TARIFADO!D446,TB_CUSTO!$B:$B,BASE_TP_TARIFADO!E446)*(F446/60)</f>
        <v>0.28500000000000003</v>
      </c>
      <c r="B446" s="8">
        <v>44294</v>
      </c>
      <c r="C446" s="5" t="s">
        <v>26</v>
      </c>
      <c r="D446" s="5" t="s">
        <v>19</v>
      </c>
      <c r="E446" s="5" t="s">
        <v>4</v>
      </c>
      <c r="F446" s="5">
        <v>684</v>
      </c>
      <c r="G446" s="11">
        <v>5.70601851851852E-3</v>
      </c>
      <c r="H446" s="5">
        <v>22</v>
      </c>
      <c r="I446" s="12">
        <v>0</v>
      </c>
    </row>
    <row r="447" spans="1:9" x14ac:dyDescent="0.25">
      <c r="A447" s="45">
        <f>SUMIFS(TB_CUSTO!$E:$E,TB_CUSTO!$G:$G,BASE_TP_TARIFADO!D447,TB_CUSTO!$B:$B,BASE_TP_TARIFADO!E447)*(F447/60)</f>
        <v>3.8360000000000003</v>
      </c>
      <c r="B447" s="8">
        <v>44294</v>
      </c>
      <c r="C447" s="5" t="s">
        <v>26</v>
      </c>
      <c r="D447" s="5" t="s">
        <v>19</v>
      </c>
      <c r="E447" s="5" t="s">
        <v>2</v>
      </c>
      <c r="F447" s="5">
        <v>3288</v>
      </c>
      <c r="G447" s="11">
        <v>1.72453703703704E-2</v>
      </c>
      <c r="H447" s="5">
        <v>110</v>
      </c>
      <c r="I447" s="12">
        <v>0</v>
      </c>
    </row>
    <row r="448" spans="1:9" x14ac:dyDescent="0.25">
      <c r="A448" s="45">
        <f>SUMIFS(TB_CUSTO!$E:$E,TB_CUSTO!$G:$G,BASE_TP_TARIFADO!D448,TB_CUSTO!$B:$B,BASE_TP_TARIFADO!E448)*(F448/60)</f>
        <v>2.5620000000000003</v>
      </c>
      <c r="B448" s="8">
        <v>44294</v>
      </c>
      <c r="C448" s="5" t="s">
        <v>26</v>
      </c>
      <c r="D448" s="5" t="s">
        <v>19</v>
      </c>
      <c r="E448" s="5" t="s">
        <v>11</v>
      </c>
      <c r="F448" s="5">
        <v>2196</v>
      </c>
      <c r="G448" s="11">
        <v>1.37152777777778E-2</v>
      </c>
      <c r="H448" s="5">
        <v>68</v>
      </c>
      <c r="I448" s="12">
        <v>0</v>
      </c>
    </row>
    <row r="449" spans="1:9" x14ac:dyDescent="0.25">
      <c r="A449" s="45">
        <f>SUMIFS(TB_CUSTO!$E:$E,TB_CUSTO!$G:$G,BASE_TP_TARIFADO!D449,TB_CUSTO!$B:$B,BASE_TP_TARIFADO!E449)*(F449/60)</f>
        <v>19.089000000000002</v>
      </c>
      <c r="B449" s="8">
        <v>44294</v>
      </c>
      <c r="C449" s="5" t="s">
        <v>26</v>
      </c>
      <c r="D449" s="5" t="s">
        <v>19</v>
      </c>
      <c r="E449" s="5" t="s">
        <v>12</v>
      </c>
      <c r="F449" s="5">
        <v>16362</v>
      </c>
      <c r="G449" s="11">
        <v>9.4525462962963006E-2</v>
      </c>
      <c r="H449" s="5">
        <v>530</v>
      </c>
      <c r="I449" s="12">
        <v>259.63</v>
      </c>
    </row>
    <row r="450" spans="1:9" x14ac:dyDescent="0.25">
      <c r="A450" s="45">
        <f>SUMIFS(TB_CUSTO!$E:$E,TB_CUSTO!$G:$G,BASE_TP_TARIFADO!D450,TB_CUSTO!$B:$B,BASE_TP_TARIFADO!E450)*(F450/60)</f>
        <v>1.0075000000000001</v>
      </c>
      <c r="B450" s="8">
        <v>44294</v>
      </c>
      <c r="C450" s="5" t="s">
        <v>36</v>
      </c>
      <c r="D450" s="5" t="s">
        <v>19</v>
      </c>
      <c r="E450" s="5" t="s">
        <v>3</v>
      </c>
      <c r="F450" s="5">
        <v>2418</v>
      </c>
      <c r="G450" s="11">
        <v>2.02083333333333E-2</v>
      </c>
      <c r="H450" s="5">
        <v>71</v>
      </c>
      <c r="I450" s="12">
        <v>0</v>
      </c>
    </row>
    <row r="451" spans="1:9" x14ac:dyDescent="0.25">
      <c r="A451" s="45">
        <f>SUMIFS(TB_CUSTO!$E:$E,TB_CUSTO!$G:$G,BASE_TP_TARIFADO!D451,TB_CUSTO!$B:$B,BASE_TP_TARIFADO!E451)*(F451/60)</f>
        <v>0.44000000000000006</v>
      </c>
      <c r="B451" s="8">
        <v>44294</v>
      </c>
      <c r="C451" s="5" t="s">
        <v>36</v>
      </c>
      <c r="D451" s="5" t="s">
        <v>19</v>
      </c>
      <c r="E451" s="5" t="s">
        <v>4</v>
      </c>
      <c r="F451" s="5">
        <v>1056</v>
      </c>
      <c r="G451" s="11">
        <v>8.7037037037036996E-3</v>
      </c>
      <c r="H451" s="5">
        <v>32</v>
      </c>
      <c r="I451" s="12">
        <v>0</v>
      </c>
    </row>
    <row r="452" spans="1:9" x14ac:dyDescent="0.25">
      <c r="A452" s="45">
        <f>SUMIFS(TB_CUSTO!$E:$E,TB_CUSTO!$G:$G,BASE_TP_TARIFADO!D452,TB_CUSTO!$B:$B,BASE_TP_TARIFADO!E452)*(F452/60)</f>
        <v>21.798000000000002</v>
      </c>
      <c r="B452" s="8">
        <v>44294</v>
      </c>
      <c r="C452" s="5" t="s">
        <v>36</v>
      </c>
      <c r="D452" s="5" t="s">
        <v>19</v>
      </c>
      <c r="E452" s="5" t="s">
        <v>2</v>
      </c>
      <c r="F452" s="5">
        <v>18684</v>
      </c>
      <c r="G452" s="11">
        <v>0.11288194444444399</v>
      </c>
      <c r="H452" s="5">
        <v>571</v>
      </c>
      <c r="I452" s="12">
        <v>1606.48</v>
      </c>
    </row>
    <row r="453" spans="1:9" x14ac:dyDescent="0.25">
      <c r="A453" s="45">
        <f>SUMIFS(TB_CUSTO!$E:$E,TB_CUSTO!$G:$G,BASE_TP_TARIFADO!D453,TB_CUSTO!$B:$B,BASE_TP_TARIFADO!E453)*(F453/60)</f>
        <v>16.681000000000001</v>
      </c>
      <c r="B453" s="8">
        <v>44294</v>
      </c>
      <c r="C453" s="5" t="s">
        <v>36</v>
      </c>
      <c r="D453" s="5" t="s">
        <v>19</v>
      </c>
      <c r="E453" s="5" t="s">
        <v>11</v>
      </c>
      <c r="F453" s="5">
        <v>14298</v>
      </c>
      <c r="G453" s="11">
        <v>9.6608796296296304E-2</v>
      </c>
      <c r="H453" s="5">
        <v>435</v>
      </c>
      <c r="I453" s="12">
        <v>608.21</v>
      </c>
    </row>
    <row r="454" spans="1:9" x14ac:dyDescent="0.25">
      <c r="A454" s="45">
        <f>SUMIFS(TB_CUSTO!$E:$E,TB_CUSTO!$G:$G,BASE_TP_TARIFADO!D454,TB_CUSTO!$B:$B,BASE_TP_TARIFADO!E454)*(F454/60)</f>
        <v>91.406000000000006</v>
      </c>
      <c r="B454" s="8">
        <v>44294</v>
      </c>
      <c r="C454" s="5" t="s">
        <v>36</v>
      </c>
      <c r="D454" s="5" t="s">
        <v>19</v>
      </c>
      <c r="E454" s="5" t="s">
        <v>12</v>
      </c>
      <c r="F454" s="5">
        <v>78348</v>
      </c>
      <c r="G454" s="11">
        <v>0.52211805555555602</v>
      </c>
      <c r="H454" s="5">
        <v>2361</v>
      </c>
      <c r="I454" s="12">
        <v>5525.09</v>
      </c>
    </row>
    <row r="455" spans="1:9" x14ac:dyDescent="0.25">
      <c r="A455" s="45">
        <f>SUMIFS(TB_CUSTO!$E:$E,TB_CUSTO!$G:$G,BASE_TP_TARIFADO!D455,TB_CUSTO!$B:$B,BASE_TP_TARIFADO!E455)*(F455/60)</f>
        <v>0.18500000000000003</v>
      </c>
      <c r="B455" s="8">
        <v>44294</v>
      </c>
      <c r="C455" s="5" t="s">
        <v>21</v>
      </c>
      <c r="D455" s="5" t="s">
        <v>19</v>
      </c>
      <c r="E455" s="5" t="s">
        <v>3</v>
      </c>
      <c r="F455" s="5">
        <v>444</v>
      </c>
      <c r="G455" s="11">
        <v>3.2407407407407402E-3</v>
      </c>
      <c r="H455" s="5">
        <v>14</v>
      </c>
      <c r="I455" s="12">
        <v>0</v>
      </c>
    </row>
    <row r="456" spans="1:9" x14ac:dyDescent="0.25">
      <c r="A456" s="45">
        <f>SUMIFS(TB_CUSTO!$E:$E,TB_CUSTO!$G:$G,BASE_TP_TARIFADO!D456,TB_CUSTO!$B:$B,BASE_TP_TARIFADO!E456)*(F456/60)</f>
        <v>0.13</v>
      </c>
      <c r="B456" s="8">
        <v>44294</v>
      </c>
      <c r="C456" s="5" t="s">
        <v>21</v>
      </c>
      <c r="D456" s="5" t="s">
        <v>19</v>
      </c>
      <c r="E456" s="5" t="s">
        <v>4</v>
      </c>
      <c r="F456" s="5">
        <v>312</v>
      </c>
      <c r="G456" s="11">
        <v>2.71990740740741E-3</v>
      </c>
      <c r="H456" s="5">
        <v>10</v>
      </c>
      <c r="I456" s="12">
        <v>0</v>
      </c>
    </row>
    <row r="457" spans="1:9" x14ac:dyDescent="0.25">
      <c r="A457" s="45">
        <f>SUMIFS(TB_CUSTO!$E:$E,TB_CUSTO!$G:$G,BASE_TP_TARIFADO!D457,TB_CUSTO!$B:$B,BASE_TP_TARIFADO!E457)*(F457/60)</f>
        <v>0.81200000000000006</v>
      </c>
      <c r="B457" s="8">
        <v>44294</v>
      </c>
      <c r="C457" s="5" t="s">
        <v>21</v>
      </c>
      <c r="D457" s="5" t="s">
        <v>19</v>
      </c>
      <c r="E457" s="5" t="s">
        <v>2</v>
      </c>
      <c r="F457" s="5">
        <v>696</v>
      </c>
      <c r="G457" s="11">
        <v>3.9351851851851796E-3</v>
      </c>
      <c r="H457" s="5">
        <v>21</v>
      </c>
      <c r="I457" s="12">
        <v>0</v>
      </c>
    </row>
    <row r="458" spans="1:9" x14ac:dyDescent="0.25">
      <c r="A458" s="45">
        <f>SUMIFS(TB_CUSTO!$E:$E,TB_CUSTO!$G:$G,BASE_TP_TARIFADO!D458,TB_CUSTO!$B:$B,BASE_TP_TARIFADO!E458)*(F458/60)</f>
        <v>1.274</v>
      </c>
      <c r="B458" s="8">
        <v>44294</v>
      </c>
      <c r="C458" s="5" t="s">
        <v>21</v>
      </c>
      <c r="D458" s="5" t="s">
        <v>19</v>
      </c>
      <c r="E458" s="5" t="s">
        <v>11</v>
      </c>
      <c r="F458" s="5">
        <v>1092</v>
      </c>
      <c r="G458" s="11">
        <v>6.9328703703703696E-3</v>
      </c>
      <c r="H458" s="5">
        <v>30</v>
      </c>
      <c r="I458" s="12">
        <v>530.96</v>
      </c>
    </row>
    <row r="459" spans="1:9" x14ac:dyDescent="0.25">
      <c r="A459" s="45">
        <f>SUMIFS(TB_CUSTO!$E:$E,TB_CUSTO!$G:$G,BASE_TP_TARIFADO!D459,TB_CUSTO!$B:$B,BASE_TP_TARIFADO!E459)*(F459/60)</f>
        <v>1.8970000000000002</v>
      </c>
      <c r="B459" s="8">
        <v>44294</v>
      </c>
      <c r="C459" s="5" t="s">
        <v>21</v>
      </c>
      <c r="D459" s="5" t="s">
        <v>19</v>
      </c>
      <c r="E459" s="5" t="s">
        <v>12</v>
      </c>
      <c r="F459" s="5">
        <v>1626</v>
      </c>
      <c r="G459" s="11">
        <v>1.08564814814815E-2</v>
      </c>
      <c r="H459" s="5">
        <v>51</v>
      </c>
      <c r="I459" s="12">
        <v>0</v>
      </c>
    </row>
    <row r="460" spans="1:9" x14ac:dyDescent="0.25">
      <c r="A460" s="45">
        <f>SUMIFS(TB_CUSTO!$E:$E,TB_CUSTO!$G:$G,BASE_TP_TARIFADO!D460,TB_CUSTO!$B:$B,BASE_TP_TARIFADO!E460)*(F460/60)</f>
        <v>0.59250000000000003</v>
      </c>
      <c r="B460" s="8">
        <v>44294</v>
      </c>
      <c r="C460" s="5" t="s">
        <v>34</v>
      </c>
      <c r="D460" s="5" t="s">
        <v>19</v>
      </c>
      <c r="E460" s="5" t="s">
        <v>3</v>
      </c>
      <c r="F460" s="5">
        <v>1422</v>
      </c>
      <c r="G460" s="11">
        <v>1.1145833333333299E-2</v>
      </c>
      <c r="H460" s="5">
        <v>41</v>
      </c>
      <c r="I460" s="12">
        <v>0</v>
      </c>
    </row>
    <row r="461" spans="1:9" x14ac:dyDescent="0.25">
      <c r="A461" s="45">
        <f>SUMIFS(TB_CUSTO!$E:$E,TB_CUSTO!$G:$G,BASE_TP_TARIFADO!D461,TB_CUSTO!$B:$B,BASE_TP_TARIFADO!E461)*(F461/60)</f>
        <v>0.24500000000000002</v>
      </c>
      <c r="B461" s="8">
        <v>44294</v>
      </c>
      <c r="C461" s="5" t="s">
        <v>34</v>
      </c>
      <c r="D461" s="5" t="s">
        <v>19</v>
      </c>
      <c r="E461" s="5" t="s">
        <v>4</v>
      </c>
      <c r="F461" s="5">
        <v>588</v>
      </c>
      <c r="G461" s="11">
        <v>4.7337962962963002E-3</v>
      </c>
      <c r="H461" s="5">
        <v>17</v>
      </c>
      <c r="I461" s="12">
        <v>0</v>
      </c>
    </row>
    <row r="462" spans="1:9" x14ac:dyDescent="0.25">
      <c r="A462" s="45">
        <f>SUMIFS(TB_CUSTO!$E:$E,TB_CUSTO!$G:$G,BASE_TP_TARIFADO!D462,TB_CUSTO!$B:$B,BASE_TP_TARIFADO!E462)*(F462/60)</f>
        <v>52.024000000000008</v>
      </c>
      <c r="B462" s="8">
        <v>44294</v>
      </c>
      <c r="C462" s="5" t="s">
        <v>34</v>
      </c>
      <c r="D462" s="5" t="s">
        <v>19</v>
      </c>
      <c r="E462" s="5" t="s">
        <v>2</v>
      </c>
      <c r="F462" s="5">
        <v>44592</v>
      </c>
      <c r="G462" s="11">
        <v>0.26776620370370402</v>
      </c>
      <c r="H462" s="5">
        <v>1376</v>
      </c>
      <c r="I462" s="12">
        <v>1192.53</v>
      </c>
    </row>
    <row r="463" spans="1:9" x14ac:dyDescent="0.25">
      <c r="A463" s="45">
        <f>SUMIFS(TB_CUSTO!$E:$E,TB_CUSTO!$G:$G,BASE_TP_TARIFADO!D463,TB_CUSTO!$B:$B,BASE_TP_TARIFADO!E463)*(F463/60)</f>
        <v>23.289000000000001</v>
      </c>
      <c r="B463" s="8">
        <v>44294</v>
      </c>
      <c r="C463" s="5" t="s">
        <v>34</v>
      </c>
      <c r="D463" s="5" t="s">
        <v>19</v>
      </c>
      <c r="E463" s="5" t="s">
        <v>11</v>
      </c>
      <c r="F463" s="5">
        <v>19962</v>
      </c>
      <c r="G463" s="11">
        <v>0.123113425925926</v>
      </c>
      <c r="H463" s="5">
        <v>626</v>
      </c>
      <c r="I463" s="12">
        <v>800.39</v>
      </c>
    </row>
    <row r="464" spans="1:9" x14ac:dyDescent="0.25">
      <c r="A464" s="45">
        <f>SUMIFS(TB_CUSTO!$E:$E,TB_CUSTO!$G:$G,BASE_TP_TARIFADO!D464,TB_CUSTO!$B:$B,BASE_TP_TARIFADO!E464)*(F464/60)</f>
        <v>153.12500000000003</v>
      </c>
      <c r="B464" s="8">
        <v>44294</v>
      </c>
      <c r="C464" s="5" t="s">
        <v>34</v>
      </c>
      <c r="D464" s="5" t="s">
        <v>19</v>
      </c>
      <c r="E464" s="5" t="s">
        <v>12</v>
      </c>
      <c r="F464" s="5">
        <v>131250</v>
      </c>
      <c r="G464" s="11">
        <v>0.83917824074074099</v>
      </c>
      <c r="H464" s="5">
        <v>3989</v>
      </c>
      <c r="I464" s="12">
        <v>15116.99</v>
      </c>
    </row>
    <row r="465" spans="1:9" x14ac:dyDescent="0.25">
      <c r="A465" s="45">
        <f>SUMIFS(TB_CUSTO!$E:$E,TB_CUSTO!$G:$G,BASE_TP_TARIFADO!D465,TB_CUSTO!$B:$B,BASE_TP_TARIFADO!E465)*(F465/60)</f>
        <v>2.5000000000000001E-2</v>
      </c>
      <c r="B465" s="8">
        <v>44294</v>
      </c>
      <c r="C465" s="5" t="s">
        <v>25</v>
      </c>
      <c r="D465" s="5" t="s">
        <v>19</v>
      </c>
      <c r="E465" s="5" t="s">
        <v>3</v>
      </c>
      <c r="F465" s="5">
        <v>60</v>
      </c>
      <c r="G465" s="11">
        <v>2.89351851851852E-4</v>
      </c>
      <c r="H465" s="5">
        <v>2</v>
      </c>
      <c r="I465" s="12">
        <v>0</v>
      </c>
    </row>
    <row r="466" spans="1:9" x14ac:dyDescent="0.25">
      <c r="A466" s="45">
        <f>SUMIFS(TB_CUSTO!$E:$E,TB_CUSTO!$G:$G,BASE_TP_TARIFADO!D466,TB_CUSTO!$B:$B,BASE_TP_TARIFADO!E466)*(F466/60)</f>
        <v>4.0000000000000008E-2</v>
      </c>
      <c r="B466" s="8">
        <v>44294</v>
      </c>
      <c r="C466" s="5" t="s">
        <v>25</v>
      </c>
      <c r="D466" s="5" t="s">
        <v>19</v>
      </c>
      <c r="E466" s="5" t="s">
        <v>4</v>
      </c>
      <c r="F466" s="5">
        <v>96</v>
      </c>
      <c r="G466" s="11">
        <v>7.9861111111111105E-4</v>
      </c>
      <c r="H466" s="5">
        <v>3</v>
      </c>
      <c r="I466" s="12">
        <v>0</v>
      </c>
    </row>
    <row r="467" spans="1:9" x14ac:dyDescent="0.25">
      <c r="A467" s="45">
        <f>SUMIFS(TB_CUSTO!$E:$E,TB_CUSTO!$G:$G,BASE_TP_TARIFADO!D467,TB_CUSTO!$B:$B,BASE_TP_TARIFADO!E467)*(F467/60)</f>
        <v>0.17500000000000002</v>
      </c>
      <c r="B467" s="8">
        <v>44294</v>
      </c>
      <c r="C467" s="5" t="s">
        <v>25</v>
      </c>
      <c r="D467" s="5" t="s">
        <v>19</v>
      </c>
      <c r="E467" s="5" t="s">
        <v>2</v>
      </c>
      <c r="F467" s="5">
        <v>150</v>
      </c>
      <c r="G467" s="11">
        <v>5.09259259259259E-4</v>
      </c>
      <c r="H467" s="5">
        <v>5</v>
      </c>
      <c r="I467" s="12">
        <v>0</v>
      </c>
    </row>
    <row r="468" spans="1:9" x14ac:dyDescent="0.25">
      <c r="A468" s="45">
        <f>SUMIFS(TB_CUSTO!$E:$E,TB_CUSTO!$G:$G,BASE_TP_TARIFADO!D468,TB_CUSTO!$B:$B,BASE_TP_TARIFADO!E468)*(F468/60)</f>
        <v>0.31500000000000006</v>
      </c>
      <c r="B468" s="8">
        <v>44294</v>
      </c>
      <c r="C468" s="5" t="s">
        <v>25</v>
      </c>
      <c r="D468" s="5" t="s">
        <v>19</v>
      </c>
      <c r="E468" s="5" t="s">
        <v>11</v>
      </c>
      <c r="F468" s="5">
        <v>270</v>
      </c>
      <c r="G468" s="11">
        <v>1.33101851851852E-3</v>
      </c>
      <c r="H468" s="5">
        <v>9</v>
      </c>
      <c r="I468" s="12">
        <v>0</v>
      </c>
    </row>
    <row r="469" spans="1:9" x14ac:dyDescent="0.25">
      <c r="A469" s="45">
        <f>SUMIFS(TB_CUSTO!$E:$E,TB_CUSTO!$G:$G,BASE_TP_TARIFADO!D469,TB_CUSTO!$B:$B,BASE_TP_TARIFADO!E469)*(F469/60)</f>
        <v>0.14000000000000001</v>
      </c>
      <c r="B469" s="8">
        <v>44294</v>
      </c>
      <c r="C469" s="5" t="s">
        <v>25</v>
      </c>
      <c r="D469" s="5" t="s">
        <v>19</v>
      </c>
      <c r="E469" s="5" t="s">
        <v>12</v>
      </c>
      <c r="F469" s="5">
        <v>120</v>
      </c>
      <c r="G469" s="11">
        <v>8.3333333333333295E-4</v>
      </c>
      <c r="H469" s="5">
        <v>5</v>
      </c>
      <c r="I469" s="12">
        <v>0</v>
      </c>
    </row>
    <row r="470" spans="1:9" x14ac:dyDescent="0.25">
      <c r="A470" s="45">
        <f>SUMIFS(TB_CUSTO!$E:$E,TB_CUSTO!$G:$G,BASE_TP_TARIFADO!D470,TB_CUSTO!$B:$B,BASE_TP_TARIFADO!E470)*(F470/60)</f>
        <v>42.833000000000006</v>
      </c>
      <c r="B470" s="8">
        <v>44294</v>
      </c>
      <c r="C470" s="5" t="s">
        <v>31</v>
      </c>
      <c r="D470" s="5" t="s">
        <v>19</v>
      </c>
      <c r="E470" s="5" t="s">
        <v>2</v>
      </c>
      <c r="F470" s="5">
        <v>36714</v>
      </c>
      <c r="G470" s="11">
        <v>0.22005787037037</v>
      </c>
      <c r="H470" s="5">
        <v>1109</v>
      </c>
      <c r="I470" s="12">
        <v>3875.25</v>
      </c>
    </row>
    <row r="471" spans="1:9" x14ac:dyDescent="0.25">
      <c r="A471" s="45">
        <f>SUMIFS(TB_CUSTO!$E:$E,TB_CUSTO!$G:$G,BASE_TP_TARIFADO!D471,TB_CUSTO!$B:$B,BASE_TP_TARIFADO!E471)*(F471/60)</f>
        <v>21.98</v>
      </c>
      <c r="B471" s="8">
        <v>44294</v>
      </c>
      <c r="C471" s="5" t="s">
        <v>31</v>
      </c>
      <c r="D471" s="5" t="s">
        <v>19</v>
      </c>
      <c r="E471" s="5" t="s">
        <v>11</v>
      </c>
      <c r="F471" s="5">
        <v>18840</v>
      </c>
      <c r="G471" s="11">
        <v>0.116898148148148</v>
      </c>
      <c r="H471" s="5">
        <v>550</v>
      </c>
      <c r="I471" s="12">
        <v>1891.42</v>
      </c>
    </row>
    <row r="472" spans="1:9" x14ac:dyDescent="0.25">
      <c r="A472" s="45">
        <f>SUMIFS(TB_CUSTO!$E:$E,TB_CUSTO!$G:$G,BASE_TP_TARIFADO!D472,TB_CUSTO!$B:$B,BASE_TP_TARIFADO!E472)*(F472/60)</f>
        <v>150.15700000000001</v>
      </c>
      <c r="B472" s="8">
        <v>44294</v>
      </c>
      <c r="C472" s="5" t="s">
        <v>31</v>
      </c>
      <c r="D472" s="5" t="s">
        <v>19</v>
      </c>
      <c r="E472" s="5" t="s">
        <v>12</v>
      </c>
      <c r="F472" s="5">
        <v>128706</v>
      </c>
      <c r="G472" s="11">
        <v>0.82638888888888895</v>
      </c>
      <c r="H472" s="5">
        <v>3902</v>
      </c>
      <c r="I472" s="12">
        <v>8526.99</v>
      </c>
    </row>
    <row r="473" spans="1:9" x14ac:dyDescent="0.25">
      <c r="A473" s="45">
        <f>SUMIFS(TB_CUSTO!$E:$E,TB_CUSTO!$G:$G,BASE_TP_TARIFADO!D473,TB_CUSTO!$B:$B,BASE_TP_TARIFADO!E473)*(F473/60)</f>
        <v>1.7290000000000001</v>
      </c>
      <c r="B473" s="8">
        <v>44294</v>
      </c>
      <c r="C473" s="5" t="s">
        <v>40</v>
      </c>
      <c r="D473" s="5" t="s">
        <v>19</v>
      </c>
      <c r="E473" s="5" t="s">
        <v>2</v>
      </c>
      <c r="F473" s="5">
        <v>1482</v>
      </c>
      <c r="G473" s="11">
        <v>9.9768518518518496E-3</v>
      </c>
      <c r="H473" s="5">
        <v>45</v>
      </c>
      <c r="I473" s="12">
        <v>0</v>
      </c>
    </row>
    <row r="474" spans="1:9" x14ac:dyDescent="0.25">
      <c r="A474" s="45">
        <f>SUMIFS(TB_CUSTO!$E:$E,TB_CUSTO!$G:$G,BASE_TP_TARIFADO!D474,TB_CUSTO!$B:$B,BASE_TP_TARIFADO!E474)*(F474/60)</f>
        <v>0.49000000000000005</v>
      </c>
      <c r="B474" s="8">
        <v>44294</v>
      </c>
      <c r="C474" s="5" t="s">
        <v>40</v>
      </c>
      <c r="D474" s="5" t="s">
        <v>19</v>
      </c>
      <c r="E474" s="5" t="s">
        <v>11</v>
      </c>
      <c r="F474" s="5">
        <v>420</v>
      </c>
      <c r="G474" s="11">
        <v>3.6226851851851902E-3</v>
      </c>
      <c r="H474" s="5">
        <v>11</v>
      </c>
      <c r="I474" s="12">
        <v>0</v>
      </c>
    </row>
    <row r="475" spans="1:9" x14ac:dyDescent="0.25">
      <c r="A475" s="45">
        <f>SUMIFS(TB_CUSTO!$E:$E,TB_CUSTO!$G:$G,BASE_TP_TARIFADO!D475,TB_CUSTO!$B:$B,BASE_TP_TARIFADO!E475)*(F475/60)</f>
        <v>3.8780000000000001</v>
      </c>
      <c r="B475" s="8">
        <v>44294</v>
      </c>
      <c r="C475" s="5" t="s">
        <v>40</v>
      </c>
      <c r="D475" s="5" t="s">
        <v>19</v>
      </c>
      <c r="E475" s="5" t="s">
        <v>12</v>
      </c>
      <c r="F475" s="5">
        <v>3324</v>
      </c>
      <c r="G475" s="11">
        <v>2.2835648148148101E-2</v>
      </c>
      <c r="H475" s="5">
        <v>102</v>
      </c>
      <c r="I475" s="12">
        <v>0</v>
      </c>
    </row>
    <row r="476" spans="1:9" x14ac:dyDescent="0.25">
      <c r="A476" s="45">
        <f>SUMIFS(TB_CUSTO!$E:$E,TB_CUSTO!$G:$G,BASE_TP_TARIFADO!D476,TB_CUSTO!$B:$B,BASE_TP_TARIFADO!E476)*(F476/60)</f>
        <v>7.0000000000000007E-2</v>
      </c>
      <c r="B476" s="8">
        <v>44294</v>
      </c>
      <c r="C476" s="5" t="s">
        <v>78</v>
      </c>
      <c r="D476" s="5" t="s">
        <v>19</v>
      </c>
      <c r="E476" s="5" t="s">
        <v>11</v>
      </c>
      <c r="F476" s="5">
        <v>60</v>
      </c>
      <c r="G476" s="11">
        <v>6.8287037037037003E-4</v>
      </c>
      <c r="H476" s="5">
        <v>1</v>
      </c>
      <c r="I476" s="12">
        <v>0</v>
      </c>
    </row>
    <row r="477" spans="1:9" x14ac:dyDescent="0.25">
      <c r="A477" s="45">
        <f>SUMIFS(TB_CUSTO!$E:$E,TB_CUSTO!$G:$G,BASE_TP_TARIFADO!D477,TB_CUSTO!$B:$B,BASE_TP_TARIFADO!E477)*(F477/60)</f>
        <v>0.161</v>
      </c>
      <c r="B477" s="8">
        <v>44294</v>
      </c>
      <c r="C477" s="5" t="s">
        <v>78</v>
      </c>
      <c r="D477" s="5" t="s">
        <v>19</v>
      </c>
      <c r="E477" s="5" t="s">
        <v>12</v>
      </c>
      <c r="F477" s="5">
        <v>138</v>
      </c>
      <c r="G477" s="11">
        <v>1.58564814814815E-3</v>
      </c>
      <c r="H477" s="5">
        <v>1</v>
      </c>
      <c r="I477" s="12">
        <v>181.44</v>
      </c>
    </row>
    <row r="478" spans="1:9" x14ac:dyDescent="0.25">
      <c r="A478" s="45">
        <f>SUMIFS(TB_CUSTO!$E:$E,TB_CUSTO!$G:$G,BASE_TP_TARIFADO!D478,TB_CUSTO!$B:$B,BASE_TP_TARIFADO!E478)*(F478/60)</f>
        <v>0.58800000000000008</v>
      </c>
      <c r="B478" s="8">
        <v>44294</v>
      </c>
      <c r="C478" s="5" t="s">
        <v>27</v>
      </c>
      <c r="D478" s="5" t="s">
        <v>19</v>
      </c>
      <c r="E478" s="5" t="s">
        <v>2</v>
      </c>
      <c r="F478" s="5">
        <v>504</v>
      </c>
      <c r="G478" s="11">
        <v>3.8078703703703699E-3</v>
      </c>
      <c r="H478" s="5">
        <v>14</v>
      </c>
      <c r="I478" s="12">
        <v>0</v>
      </c>
    </row>
    <row r="479" spans="1:9" x14ac:dyDescent="0.25">
      <c r="A479" s="45">
        <f>SUMIFS(TB_CUSTO!$E:$E,TB_CUSTO!$G:$G,BASE_TP_TARIFADO!D479,TB_CUSTO!$B:$B,BASE_TP_TARIFADO!E479)*(F479/60)</f>
        <v>0.21000000000000002</v>
      </c>
      <c r="B479" s="8">
        <v>44294</v>
      </c>
      <c r="C479" s="5" t="s">
        <v>27</v>
      </c>
      <c r="D479" s="5" t="s">
        <v>19</v>
      </c>
      <c r="E479" s="5" t="s">
        <v>11</v>
      </c>
      <c r="F479" s="5">
        <v>180</v>
      </c>
      <c r="G479" s="11">
        <v>1.21527777777778E-3</v>
      </c>
      <c r="H479" s="5">
        <v>6</v>
      </c>
      <c r="I479" s="12">
        <v>0</v>
      </c>
    </row>
    <row r="480" spans="1:9" x14ac:dyDescent="0.25">
      <c r="A480" s="45">
        <f>SUMIFS(TB_CUSTO!$E:$E,TB_CUSTO!$G:$G,BASE_TP_TARIFADO!D480,TB_CUSTO!$B:$B,BASE_TP_TARIFADO!E480)*(F480/60)</f>
        <v>3.5070000000000006</v>
      </c>
      <c r="B480" s="8">
        <v>44294</v>
      </c>
      <c r="C480" s="5" t="s">
        <v>27</v>
      </c>
      <c r="D480" s="5" t="s">
        <v>19</v>
      </c>
      <c r="E480" s="5" t="s">
        <v>12</v>
      </c>
      <c r="F480" s="5">
        <v>3006</v>
      </c>
      <c r="G480" s="11">
        <v>1.8009259259259301E-2</v>
      </c>
      <c r="H480" s="5">
        <v>95</v>
      </c>
      <c r="I480" s="12">
        <v>0</v>
      </c>
    </row>
    <row r="481" spans="1:9" x14ac:dyDescent="0.25">
      <c r="A481" s="45">
        <f>SUMIFS(TB_CUSTO!$E:$E,TB_CUSTO!$G:$G,BASE_TP_TARIFADO!D481,TB_CUSTO!$B:$B,BASE_TP_TARIFADO!E481)*(F481/60)</f>
        <v>37.338000000000001</v>
      </c>
      <c r="B481" s="8">
        <v>44294</v>
      </c>
      <c r="C481" s="5" t="s">
        <v>38</v>
      </c>
      <c r="D481" s="5" t="s">
        <v>19</v>
      </c>
      <c r="E481" s="5" t="s">
        <v>2</v>
      </c>
      <c r="F481" s="5">
        <v>32004</v>
      </c>
      <c r="G481" s="11">
        <v>0.19712962962962999</v>
      </c>
      <c r="H481" s="5">
        <v>956</v>
      </c>
      <c r="I481" s="12">
        <v>3623.8</v>
      </c>
    </row>
    <row r="482" spans="1:9" x14ac:dyDescent="0.25">
      <c r="A482" s="45">
        <f>SUMIFS(TB_CUSTO!$E:$E,TB_CUSTO!$G:$G,BASE_TP_TARIFADO!D482,TB_CUSTO!$B:$B,BASE_TP_TARIFADO!E482)*(F482/60)</f>
        <v>12.180000000000001</v>
      </c>
      <c r="B482" s="8">
        <v>44294</v>
      </c>
      <c r="C482" s="5" t="s">
        <v>38</v>
      </c>
      <c r="D482" s="5" t="s">
        <v>19</v>
      </c>
      <c r="E482" s="5" t="s">
        <v>11</v>
      </c>
      <c r="F482" s="5">
        <v>10440</v>
      </c>
      <c r="G482" s="11">
        <v>6.3773148148148107E-2</v>
      </c>
      <c r="H482" s="5">
        <v>301</v>
      </c>
      <c r="I482" s="12">
        <v>1009.55</v>
      </c>
    </row>
    <row r="483" spans="1:9" x14ac:dyDescent="0.25">
      <c r="A483" s="45">
        <f>SUMIFS(TB_CUSTO!$E:$E,TB_CUSTO!$G:$G,BASE_TP_TARIFADO!D483,TB_CUSTO!$B:$B,BASE_TP_TARIFADO!E483)*(F483/60)</f>
        <v>70.994000000000014</v>
      </c>
      <c r="B483" s="8">
        <v>44294</v>
      </c>
      <c r="C483" s="5" t="s">
        <v>38</v>
      </c>
      <c r="D483" s="5" t="s">
        <v>19</v>
      </c>
      <c r="E483" s="5" t="s">
        <v>12</v>
      </c>
      <c r="F483" s="5">
        <v>60852</v>
      </c>
      <c r="G483" s="11">
        <v>0.37949074074074102</v>
      </c>
      <c r="H483" s="5">
        <v>1839</v>
      </c>
      <c r="I483" s="12">
        <v>4455.26</v>
      </c>
    </row>
    <row r="484" spans="1:9" x14ac:dyDescent="0.25">
      <c r="A484" s="45">
        <f>SUMIFS(TB_CUSTO!$E:$E,TB_CUSTO!$G:$G,BASE_TP_TARIFADO!D484,TB_CUSTO!$B:$B,BASE_TP_TARIFADO!E484)*(F484/60)</f>
        <v>1.3525</v>
      </c>
      <c r="B484" s="8">
        <v>44294</v>
      </c>
      <c r="C484" s="5" t="s">
        <v>18</v>
      </c>
      <c r="D484" s="5" t="s">
        <v>19</v>
      </c>
      <c r="E484" s="5" t="s">
        <v>3</v>
      </c>
      <c r="F484" s="5">
        <v>3246</v>
      </c>
      <c r="G484" s="11">
        <v>2.0949074074074099E-2</v>
      </c>
      <c r="H484" s="5">
        <v>104</v>
      </c>
      <c r="I484" s="12">
        <v>0</v>
      </c>
    </row>
    <row r="485" spans="1:9" x14ac:dyDescent="0.25">
      <c r="A485" s="45">
        <f>SUMIFS(TB_CUSTO!$E:$E,TB_CUSTO!$G:$G,BASE_TP_TARIFADO!D485,TB_CUSTO!$B:$B,BASE_TP_TARIFADO!E485)*(F485/60)</f>
        <v>0.51</v>
      </c>
      <c r="B485" s="8">
        <v>44294</v>
      </c>
      <c r="C485" s="5" t="s">
        <v>18</v>
      </c>
      <c r="D485" s="5" t="s">
        <v>19</v>
      </c>
      <c r="E485" s="5" t="s">
        <v>4</v>
      </c>
      <c r="F485" s="5">
        <v>1224</v>
      </c>
      <c r="G485" s="11">
        <v>9.08564814814815E-3</v>
      </c>
      <c r="H485" s="5">
        <v>39</v>
      </c>
      <c r="I485" s="12">
        <v>0</v>
      </c>
    </row>
    <row r="486" spans="1:9" x14ac:dyDescent="0.25">
      <c r="A486" s="45">
        <f>SUMIFS(TB_CUSTO!$E:$E,TB_CUSTO!$G:$G,BASE_TP_TARIFADO!D486,TB_CUSTO!$B:$B,BASE_TP_TARIFADO!E486)*(F486/60)</f>
        <v>5.6700000000000008</v>
      </c>
      <c r="B486" s="8">
        <v>44294</v>
      </c>
      <c r="C486" s="5" t="s">
        <v>18</v>
      </c>
      <c r="D486" s="5" t="s">
        <v>19</v>
      </c>
      <c r="E486" s="5" t="s">
        <v>2</v>
      </c>
      <c r="F486" s="5">
        <v>4860</v>
      </c>
      <c r="G486" s="11">
        <v>2.6400462962963001E-2</v>
      </c>
      <c r="H486" s="5">
        <v>154</v>
      </c>
      <c r="I486" s="12">
        <v>668.98</v>
      </c>
    </row>
    <row r="487" spans="1:9" x14ac:dyDescent="0.25">
      <c r="A487" s="45">
        <f>SUMIFS(TB_CUSTO!$E:$E,TB_CUSTO!$G:$G,BASE_TP_TARIFADO!D487,TB_CUSTO!$B:$B,BASE_TP_TARIFADO!E487)*(F487/60)</f>
        <v>4.4240000000000004</v>
      </c>
      <c r="B487" s="8">
        <v>44294</v>
      </c>
      <c r="C487" s="5" t="s">
        <v>18</v>
      </c>
      <c r="D487" s="5" t="s">
        <v>19</v>
      </c>
      <c r="E487" s="5" t="s">
        <v>11</v>
      </c>
      <c r="F487" s="5">
        <v>3792</v>
      </c>
      <c r="G487" s="11">
        <v>2.2361111111111099E-2</v>
      </c>
      <c r="H487" s="5">
        <v>121</v>
      </c>
      <c r="I487" s="12">
        <v>0</v>
      </c>
    </row>
    <row r="488" spans="1:9" x14ac:dyDescent="0.25">
      <c r="A488" s="45">
        <f>SUMIFS(TB_CUSTO!$E:$E,TB_CUSTO!$G:$G,BASE_TP_TARIFADO!D488,TB_CUSTO!$B:$B,BASE_TP_TARIFADO!E488)*(F488/60)</f>
        <v>32.06</v>
      </c>
      <c r="B488" s="8">
        <v>44294</v>
      </c>
      <c r="C488" s="5" t="s">
        <v>18</v>
      </c>
      <c r="D488" s="5" t="s">
        <v>19</v>
      </c>
      <c r="E488" s="5" t="s">
        <v>12</v>
      </c>
      <c r="F488" s="5">
        <v>27480</v>
      </c>
      <c r="G488" s="11">
        <v>0.15118055555555601</v>
      </c>
      <c r="H488" s="5">
        <v>880</v>
      </c>
      <c r="I488" s="12">
        <v>567.25</v>
      </c>
    </row>
    <row r="489" spans="1:9" x14ac:dyDescent="0.25">
      <c r="A489" s="45">
        <f>SUMIFS(TB_CUSTO!$E:$E,TB_CUSTO!$G:$G,BASE_TP_TARIFADO!D489,TB_CUSTO!$B:$B,BASE_TP_TARIFADO!E489)*(F489/60)</f>
        <v>126.19600000000001</v>
      </c>
      <c r="B489" s="8">
        <v>44294</v>
      </c>
      <c r="C489" s="5" t="s">
        <v>30</v>
      </c>
      <c r="D489" s="5" t="s">
        <v>19</v>
      </c>
      <c r="E489" s="5" t="s">
        <v>2</v>
      </c>
      <c r="F489" s="5">
        <v>108168</v>
      </c>
      <c r="G489" s="11">
        <v>0.745</v>
      </c>
      <c r="H489" s="5">
        <v>3041</v>
      </c>
      <c r="I489" s="12">
        <v>2103.37</v>
      </c>
    </row>
    <row r="490" spans="1:9" x14ac:dyDescent="0.25">
      <c r="A490" s="45">
        <f>SUMIFS(TB_CUSTO!$E:$E,TB_CUSTO!$G:$G,BASE_TP_TARIFADO!D490,TB_CUSTO!$B:$B,BASE_TP_TARIFADO!E490)*(F490/60)</f>
        <v>85.561000000000007</v>
      </c>
      <c r="B490" s="8">
        <v>44294</v>
      </c>
      <c r="C490" s="5" t="s">
        <v>30</v>
      </c>
      <c r="D490" s="5" t="s">
        <v>19</v>
      </c>
      <c r="E490" s="5" t="s">
        <v>11</v>
      </c>
      <c r="F490" s="5">
        <v>73338</v>
      </c>
      <c r="G490" s="11">
        <v>0.50883101851851897</v>
      </c>
      <c r="H490" s="5">
        <v>2078</v>
      </c>
      <c r="I490" s="12">
        <v>3317.62</v>
      </c>
    </row>
    <row r="491" spans="1:9" x14ac:dyDescent="0.25">
      <c r="A491" s="45">
        <f>SUMIFS(TB_CUSTO!$E:$E,TB_CUSTO!$G:$G,BASE_TP_TARIFADO!D491,TB_CUSTO!$B:$B,BASE_TP_TARIFADO!E491)*(F491/60)</f>
        <v>594.31400000000008</v>
      </c>
      <c r="B491" s="8">
        <v>44294</v>
      </c>
      <c r="C491" s="5" t="s">
        <v>30</v>
      </c>
      <c r="D491" s="5" t="s">
        <v>19</v>
      </c>
      <c r="E491" s="5" t="s">
        <v>12</v>
      </c>
      <c r="F491" s="5">
        <v>509412</v>
      </c>
      <c r="G491" s="11">
        <v>3.4686574074074099</v>
      </c>
      <c r="H491" s="5">
        <v>14881</v>
      </c>
      <c r="I491" s="12">
        <v>10795.35</v>
      </c>
    </row>
    <row r="492" spans="1:9" x14ac:dyDescent="0.25">
      <c r="A492" s="45">
        <f>SUMIFS(TB_CUSTO!$E:$E,TB_CUSTO!$G:$G,BASE_TP_TARIFADO!D492,TB_CUSTO!$B:$B,BASE_TP_TARIFADO!E492)*(F492/60)</f>
        <v>0.625</v>
      </c>
      <c r="B492" s="8">
        <v>44294</v>
      </c>
      <c r="C492" s="5" t="s">
        <v>77</v>
      </c>
      <c r="D492" s="5" t="s">
        <v>19</v>
      </c>
      <c r="E492" s="5" t="s">
        <v>3</v>
      </c>
      <c r="F492" s="5">
        <v>1500</v>
      </c>
      <c r="G492" s="11">
        <v>1.51041666666667E-2</v>
      </c>
      <c r="H492" s="5">
        <v>35</v>
      </c>
      <c r="I492" s="12">
        <v>0</v>
      </c>
    </row>
    <row r="493" spans="1:9" x14ac:dyDescent="0.25">
      <c r="A493" s="45">
        <f>SUMIFS(TB_CUSTO!$E:$E,TB_CUSTO!$G:$G,BASE_TP_TARIFADO!D493,TB_CUSTO!$B:$B,BASE_TP_TARIFADO!E493)*(F493/60)</f>
        <v>0.16000000000000003</v>
      </c>
      <c r="B493" s="8">
        <v>44294</v>
      </c>
      <c r="C493" s="5" t="s">
        <v>77</v>
      </c>
      <c r="D493" s="5" t="s">
        <v>19</v>
      </c>
      <c r="E493" s="5" t="s">
        <v>4</v>
      </c>
      <c r="F493" s="5">
        <v>384</v>
      </c>
      <c r="G493" s="11">
        <v>4.1782407407407402E-3</v>
      </c>
      <c r="H493" s="5">
        <v>9</v>
      </c>
      <c r="I493" s="12">
        <v>0</v>
      </c>
    </row>
    <row r="494" spans="1:9" x14ac:dyDescent="0.25">
      <c r="A494" s="45">
        <f>SUMIFS(TB_CUSTO!$E:$E,TB_CUSTO!$G:$G,BASE_TP_TARIFADO!D494,TB_CUSTO!$B:$B,BASE_TP_TARIFADO!E494)*(F494/60)</f>
        <v>150.40200000000002</v>
      </c>
      <c r="B494" s="8">
        <v>44294</v>
      </c>
      <c r="C494" s="5" t="s">
        <v>77</v>
      </c>
      <c r="D494" s="5" t="s">
        <v>19</v>
      </c>
      <c r="E494" s="5" t="s">
        <v>2</v>
      </c>
      <c r="F494" s="5">
        <v>128916</v>
      </c>
      <c r="G494" s="11">
        <v>1.0023495370370401</v>
      </c>
      <c r="H494" s="5">
        <v>3291</v>
      </c>
      <c r="I494" s="12">
        <v>2726.75</v>
      </c>
    </row>
    <row r="495" spans="1:9" x14ac:dyDescent="0.25">
      <c r="A495" s="45">
        <f>SUMIFS(TB_CUSTO!$E:$E,TB_CUSTO!$G:$G,BASE_TP_TARIFADO!D495,TB_CUSTO!$B:$B,BASE_TP_TARIFADO!E495)*(F495/60)</f>
        <v>98.882000000000005</v>
      </c>
      <c r="B495" s="8">
        <v>44294</v>
      </c>
      <c r="C495" s="5" t="s">
        <v>77</v>
      </c>
      <c r="D495" s="5" t="s">
        <v>19</v>
      </c>
      <c r="E495" s="5" t="s">
        <v>11</v>
      </c>
      <c r="F495" s="5">
        <v>84756</v>
      </c>
      <c r="G495" s="11">
        <v>0.64824074074074101</v>
      </c>
      <c r="H495" s="5">
        <v>2211</v>
      </c>
      <c r="I495" s="12">
        <v>4969.5600000000004</v>
      </c>
    </row>
    <row r="496" spans="1:9" x14ac:dyDescent="0.25">
      <c r="A496" s="45">
        <f>SUMIFS(TB_CUSTO!$E:$E,TB_CUSTO!$G:$G,BASE_TP_TARIFADO!D496,TB_CUSTO!$B:$B,BASE_TP_TARIFADO!E496)*(F496/60)</f>
        <v>553.51100000000008</v>
      </c>
      <c r="B496" s="8">
        <v>44294</v>
      </c>
      <c r="C496" s="5" t="s">
        <v>77</v>
      </c>
      <c r="D496" s="5" t="s">
        <v>19</v>
      </c>
      <c r="E496" s="5" t="s">
        <v>12</v>
      </c>
      <c r="F496" s="5">
        <v>474438</v>
      </c>
      <c r="G496" s="11">
        <v>3.5557638888888898</v>
      </c>
      <c r="H496" s="5">
        <v>12754</v>
      </c>
      <c r="I496" s="12">
        <v>11671.86</v>
      </c>
    </row>
    <row r="497" spans="1:9" x14ac:dyDescent="0.25">
      <c r="A497" s="45">
        <f>SUMIFS(TB_CUSTO!$E:$E,TB_CUSTO!$G:$G,BASE_TP_TARIFADO!D497,TB_CUSTO!$B:$B,BASE_TP_TARIFADO!E497)*(F497/60)</f>
        <v>1.4999999999999999E-2</v>
      </c>
      <c r="B497" s="8">
        <v>44294</v>
      </c>
      <c r="C497" s="5" t="s">
        <v>39</v>
      </c>
      <c r="D497" s="5" t="s">
        <v>19</v>
      </c>
      <c r="E497" s="5" t="s">
        <v>3</v>
      </c>
      <c r="F497" s="5">
        <v>36</v>
      </c>
      <c r="G497" s="11">
        <v>4.1666666666666702E-4</v>
      </c>
      <c r="H497" s="5">
        <v>1</v>
      </c>
      <c r="I497" s="12">
        <v>0</v>
      </c>
    </row>
    <row r="498" spans="1:9" x14ac:dyDescent="0.25">
      <c r="A498" s="45">
        <f>SUMIFS(TB_CUSTO!$E:$E,TB_CUSTO!$G:$G,BASE_TP_TARIFADO!D498,TB_CUSTO!$B:$B,BASE_TP_TARIFADO!E498)*(F498/60)</f>
        <v>1.2500000000000001E-2</v>
      </c>
      <c r="B498" s="8">
        <v>44294</v>
      </c>
      <c r="C498" s="5" t="s">
        <v>39</v>
      </c>
      <c r="D498" s="5" t="s">
        <v>19</v>
      </c>
      <c r="E498" s="5" t="s">
        <v>4</v>
      </c>
      <c r="F498" s="5">
        <v>30</v>
      </c>
      <c r="G498" s="11">
        <v>3.1250000000000001E-4</v>
      </c>
      <c r="H498" s="5">
        <v>1</v>
      </c>
      <c r="I498" s="12">
        <v>0</v>
      </c>
    </row>
    <row r="499" spans="1:9" x14ac:dyDescent="0.25">
      <c r="A499" s="45">
        <f>SUMIFS(TB_CUSTO!$E:$E,TB_CUSTO!$G:$G,BASE_TP_TARIFADO!D499,TB_CUSTO!$B:$B,BASE_TP_TARIFADO!E499)*(F499/60)</f>
        <v>4.8650000000000002</v>
      </c>
      <c r="B499" s="8">
        <v>44294</v>
      </c>
      <c r="C499" s="5" t="s">
        <v>39</v>
      </c>
      <c r="D499" s="5" t="s">
        <v>19</v>
      </c>
      <c r="E499" s="5" t="s">
        <v>2</v>
      </c>
      <c r="F499" s="5">
        <v>4170</v>
      </c>
      <c r="G499" s="11">
        <v>3.1261574074074101E-2</v>
      </c>
      <c r="H499" s="5">
        <v>126</v>
      </c>
      <c r="I499" s="12">
        <v>0</v>
      </c>
    </row>
    <row r="500" spans="1:9" x14ac:dyDescent="0.25">
      <c r="A500" s="45">
        <f>SUMIFS(TB_CUSTO!$E:$E,TB_CUSTO!$G:$G,BASE_TP_TARIFADO!D500,TB_CUSTO!$B:$B,BASE_TP_TARIFADO!E500)*(F500/60)</f>
        <v>4.5570000000000004</v>
      </c>
      <c r="B500" s="8">
        <v>44294</v>
      </c>
      <c r="C500" s="5" t="s">
        <v>39</v>
      </c>
      <c r="D500" s="5" t="s">
        <v>19</v>
      </c>
      <c r="E500" s="5" t="s">
        <v>11</v>
      </c>
      <c r="F500" s="5">
        <v>3906</v>
      </c>
      <c r="G500" s="11">
        <v>3.0925925925925898E-2</v>
      </c>
      <c r="H500" s="5">
        <v>106</v>
      </c>
      <c r="I500" s="12">
        <v>0</v>
      </c>
    </row>
    <row r="501" spans="1:9" x14ac:dyDescent="0.25">
      <c r="A501" s="45">
        <f>SUMIFS(TB_CUSTO!$E:$E,TB_CUSTO!$G:$G,BASE_TP_TARIFADO!D501,TB_CUSTO!$B:$B,BASE_TP_TARIFADO!E501)*(F501/60)</f>
        <v>8.2110000000000003</v>
      </c>
      <c r="B501" s="8">
        <v>44294</v>
      </c>
      <c r="C501" s="5" t="s">
        <v>39</v>
      </c>
      <c r="D501" s="5" t="s">
        <v>19</v>
      </c>
      <c r="E501" s="5" t="s">
        <v>12</v>
      </c>
      <c r="F501" s="5">
        <v>7038</v>
      </c>
      <c r="G501" s="11">
        <v>5.9837962962963002E-2</v>
      </c>
      <c r="H501" s="5">
        <v>197</v>
      </c>
      <c r="I501" s="12">
        <v>0</v>
      </c>
    </row>
    <row r="502" spans="1:9" x14ac:dyDescent="0.25">
      <c r="A502" s="45">
        <f>SUMIFS(TB_CUSTO!$E:$E,TB_CUSTO!$G:$G,BASE_TP_TARIFADO!D502,TB_CUSTO!$B:$B,BASE_TP_TARIFADO!E502)*(F502/60)</f>
        <v>0.29400000000000004</v>
      </c>
      <c r="B502" s="8">
        <v>44294</v>
      </c>
      <c r="C502" s="5" t="s">
        <v>79</v>
      </c>
      <c r="D502" s="5" t="s">
        <v>19</v>
      </c>
      <c r="E502" s="5" t="s">
        <v>2</v>
      </c>
      <c r="F502" s="5">
        <v>252</v>
      </c>
      <c r="G502" s="11">
        <v>2.1759259259259301E-3</v>
      </c>
      <c r="H502" s="5">
        <v>6</v>
      </c>
      <c r="I502" s="12">
        <v>0</v>
      </c>
    </row>
    <row r="503" spans="1:9" x14ac:dyDescent="0.25">
      <c r="A503" s="45">
        <f>SUMIFS(TB_CUSTO!$E:$E,TB_CUSTO!$G:$G,BASE_TP_TARIFADO!D503,TB_CUSTO!$B:$B,BASE_TP_TARIFADO!E503)*(F503/60)</f>
        <v>9.1000000000000014</v>
      </c>
      <c r="B503" s="8">
        <v>44295</v>
      </c>
      <c r="C503" s="5" t="s">
        <v>33</v>
      </c>
      <c r="D503" s="5" t="s">
        <v>19</v>
      </c>
      <c r="E503" s="5" t="s">
        <v>2</v>
      </c>
      <c r="F503" s="5">
        <v>7800</v>
      </c>
      <c r="G503" s="11">
        <v>5.2418981481481497E-2</v>
      </c>
      <c r="H503" s="5">
        <v>212</v>
      </c>
      <c r="I503" s="12">
        <v>2329.48</v>
      </c>
    </row>
    <row r="504" spans="1:9" x14ac:dyDescent="0.25">
      <c r="A504" s="45">
        <f>SUMIFS(TB_CUSTO!$E:$E,TB_CUSTO!$G:$G,BASE_TP_TARIFADO!D504,TB_CUSTO!$B:$B,BASE_TP_TARIFADO!E504)*(F504/60)</f>
        <v>9.7510000000000012</v>
      </c>
      <c r="B504" s="8">
        <v>44295</v>
      </c>
      <c r="C504" s="5" t="s">
        <v>33</v>
      </c>
      <c r="D504" s="5" t="s">
        <v>19</v>
      </c>
      <c r="E504" s="5" t="s">
        <v>11</v>
      </c>
      <c r="F504" s="5">
        <v>8358</v>
      </c>
      <c r="G504" s="11">
        <v>5.3032407407407403E-2</v>
      </c>
      <c r="H504" s="5">
        <v>246</v>
      </c>
      <c r="I504" s="12">
        <v>612.98</v>
      </c>
    </row>
    <row r="505" spans="1:9" x14ac:dyDescent="0.25">
      <c r="A505" s="45">
        <f>SUMIFS(TB_CUSTO!$E:$E,TB_CUSTO!$G:$G,BASE_TP_TARIFADO!D505,TB_CUSTO!$B:$B,BASE_TP_TARIFADO!E505)*(F505/60)</f>
        <v>38.864000000000004</v>
      </c>
      <c r="B505" s="8">
        <v>44295</v>
      </c>
      <c r="C505" s="5" t="s">
        <v>33</v>
      </c>
      <c r="D505" s="5" t="s">
        <v>19</v>
      </c>
      <c r="E505" s="5" t="s">
        <v>12</v>
      </c>
      <c r="F505" s="5">
        <v>33312</v>
      </c>
      <c r="G505" s="11">
        <v>0.21423611111111099</v>
      </c>
      <c r="H505" s="5">
        <v>1007</v>
      </c>
      <c r="I505" s="12">
        <v>2275.19</v>
      </c>
    </row>
    <row r="506" spans="1:9" x14ac:dyDescent="0.25">
      <c r="A506" s="45">
        <f>SUMIFS(TB_CUSTO!$E:$E,TB_CUSTO!$G:$G,BASE_TP_TARIFADO!D506,TB_CUSTO!$B:$B,BASE_TP_TARIFADO!E506)*(F506/60)</f>
        <v>5.0375000000000005</v>
      </c>
      <c r="B506" s="8">
        <v>44295</v>
      </c>
      <c r="C506" s="5" t="s">
        <v>28</v>
      </c>
      <c r="D506" s="5" t="s">
        <v>19</v>
      </c>
      <c r="E506" s="5" t="s">
        <v>3</v>
      </c>
      <c r="F506" s="5">
        <v>12090</v>
      </c>
      <c r="G506" s="11">
        <v>8.7175925925925907E-2</v>
      </c>
      <c r="H506" s="5">
        <v>388</v>
      </c>
      <c r="I506" s="12">
        <v>0</v>
      </c>
    </row>
    <row r="507" spans="1:9" x14ac:dyDescent="0.25">
      <c r="A507" s="45">
        <f>SUMIFS(TB_CUSTO!$E:$E,TB_CUSTO!$G:$G,BASE_TP_TARIFADO!D507,TB_CUSTO!$B:$B,BASE_TP_TARIFADO!E507)*(F507/60)</f>
        <v>1.9725000000000001</v>
      </c>
      <c r="B507" s="8">
        <v>44295</v>
      </c>
      <c r="C507" s="5" t="s">
        <v>28</v>
      </c>
      <c r="D507" s="5" t="s">
        <v>19</v>
      </c>
      <c r="E507" s="5" t="s">
        <v>4</v>
      </c>
      <c r="F507" s="5">
        <v>4734</v>
      </c>
      <c r="G507" s="11">
        <v>3.6354166666666701E-2</v>
      </c>
      <c r="H507" s="5">
        <v>145</v>
      </c>
      <c r="I507" s="12">
        <v>0</v>
      </c>
    </row>
    <row r="508" spans="1:9" x14ac:dyDescent="0.25">
      <c r="A508" s="45">
        <f>SUMIFS(TB_CUSTO!$E:$E,TB_CUSTO!$G:$G,BASE_TP_TARIFADO!D508,TB_CUSTO!$B:$B,BASE_TP_TARIFADO!E508)*(F508/60)</f>
        <v>41.867000000000004</v>
      </c>
      <c r="B508" s="8">
        <v>44295</v>
      </c>
      <c r="C508" s="5" t="s">
        <v>28</v>
      </c>
      <c r="D508" s="5" t="s">
        <v>19</v>
      </c>
      <c r="E508" s="5" t="s">
        <v>2</v>
      </c>
      <c r="F508" s="5">
        <v>35886</v>
      </c>
      <c r="G508" s="11">
        <v>0.23322916666666699</v>
      </c>
      <c r="H508" s="5">
        <v>1051</v>
      </c>
      <c r="I508" s="12">
        <v>5592.43</v>
      </c>
    </row>
    <row r="509" spans="1:9" x14ac:dyDescent="0.25">
      <c r="A509" s="45">
        <f>SUMIFS(TB_CUSTO!$E:$E,TB_CUSTO!$G:$G,BASE_TP_TARIFADO!D509,TB_CUSTO!$B:$B,BASE_TP_TARIFADO!E509)*(F509/60)</f>
        <v>27.461000000000002</v>
      </c>
      <c r="B509" s="8">
        <v>44295</v>
      </c>
      <c r="C509" s="5" t="s">
        <v>28</v>
      </c>
      <c r="D509" s="5" t="s">
        <v>19</v>
      </c>
      <c r="E509" s="5" t="s">
        <v>11</v>
      </c>
      <c r="F509" s="5">
        <v>23538</v>
      </c>
      <c r="G509" s="11">
        <v>0.15416666666666701</v>
      </c>
      <c r="H509" s="5">
        <v>683</v>
      </c>
      <c r="I509" s="12">
        <v>3518.77</v>
      </c>
    </row>
    <row r="510" spans="1:9" x14ac:dyDescent="0.25">
      <c r="A510" s="45">
        <f>SUMIFS(TB_CUSTO!$E:$E,TB_CUSTO!$G:$G,BASE_TP_TARIFADO!D510,TB_CUSTO!$B:$B,BASE_TP_TARIFADO!E510)*(F510/60)</f>
        <v>184.05100000000002</v>
      </c>
      <c r="B510" s="8">
        <v>44295</v>
      </c>
      <c r="C510" s="5" t="s">
        <v>28</v>
      </c>
      <c r="D510" s="5" t="s">
        <v>19</v>
      </c>
      <c r="E510" s="5" t="s">
        <v>12</v>
      </c>
      <c r="F510" s="5">
        <v>157758</v>
      </c>
      <c r="G510" s="11">
        <v>1.04898148148148</v>
      </c>
      <c r="H510" s="5">
        <v>4660</v>
      </c>
      <c r="I510" s="12">
        <v>16851.11</v>
      </c>
    </row>
    <row r="511" spans="1:9" x14ac:dyDescent="0.25">
      <c r="A511" s="45">
        <f>SUMIFS(TB_CUSTO!$E:$E,TB_CUSTO!$G:$G,BASE_TP_TARIFADO!D511,TB_CUSTO!$B:$B,BASE_TP_TARIFADO!E511)*(F511/60)</f>
        <v>5.9700000000000006</v>
      </c>
      <c r="B511" s="8">
        <v>44295</v>
      </c>
      <c r="C511" s="5" t="s">
        <v>23</v>
      </c>
      <c r="D511" s="5" t="s">
        <v>19</v>
      </c>
      <c r="E511" s="5" t="s">
        <v>3</v>
      </c>
      <c r="F511" s="5">
        <v>14328</v>
      </c>
      <c r="G511" s="11">
        <v>0.101493055555556</v>
      </c>
      <c r="H511" s="5">
        <v>462</v>
      </c>
      <c r="I511" s="12">
        <v>0</v>
      </c>
    </row>
    <row r="512" spans="1:9" x14ac:dyDescent="0.25">
      <c r="A512" s="45">
        <f>SUMIFS(TB_CUSTO!$E:$E,TB_CUSTO!$G:$G,BASE_TP_TARIFADO!D512,TB_CUSTO!$B:$B,BASE_TP_TARIFADO!E512)*(F512/60)</f>
        <v>2.2600000000000002</v>
      </c>
      <c r="B512" s="8">
        <v>44295</v>
      </c>
      <c r="C512" s="5" t="s">
        <v>23</v>
      </c>
      <c r="D512" s="5" t="s">
        <v>19</v>
      </c>
      <c r="E512" s="5" t="s">
        <v>4</v>
      </c>
      <c r="F512" s="5">
        <v>5424</v>
      </c>
      <c r="G512" s="11">
        <v>4.3206018518518498E-2</v>
      </c>
      <c r="H512" s="5">
        <v>168</v>
      </c>
      <c r="I512" s="12">
        <v>0</v>
      </c>
    </row>
    <row r="513" spans="1:9" x14ac:dyDescent="0.25">
      <c r="A513" s="45">
        <f>SUMIFS(TB_CUSTO!$E:$E,TB_CUSTO!$G:$G,BASE_TP_TARIFADO!D513,TB_CUSTO!$B:$B,BASE_TP_TARIFADO!E513)*(F513/60)</f>
        <v>35.665000000000006</v>
      </c>
      <c r="B513" s="8">
        <v>44295</v>
      </c>
      <c r="C513" s="5" t="s">
        <v>23</v>
      </c>
      <c r="D513" s="5" t="s">
        <v>19</v>
      </c>
      <c r="E513" s="5" t="s">
        <v>2</v>
      </c>
      <c r="F513" s="5">
        <v>30570</v>
      </c>
      <c r="G513" s="11">
        <v>0.16878472222222199</v>
      </c>
      <c r="H513" s="5">
        <v>960</v>
      </c>
      <c r="I513" s="12">
        <v>1410.29</v>
      </c>
    </row>
    <row r="514" spans="1:9" x14ac:dyDescent="0.25">
      <c r="A514" s="45">
        <f>SUMIFS(TB_CUSTO!$E:$E,TB_CUSTO!$G:$G,BASE_TP_TARIFADO!D514,TB_CUSTO!$B:$B,BASE_TP_TARIFADO!E514)*(F514/60)</f>
        <v>29.694000000000003</v>
      </c>
      <c r="B514" s="8">
        <v>44295</v>
      </c>
      <c r="C514" s="5" t="s">
        <v>23</v>
      </c>
      <c r="D514" s="5" t="s">
        <v>19</v>
      </c>
      <c r="E514" s="5" t="s">
        <v>11</v>
      </c>
      <c r="F514" s="5">
        <v>25452</v>
      </c>
      <c r="G514" s="11">
        <v>0.146030092592593</v>
      </c>
      <c r="H514" s="5">
        <v>804</v>
      </c>
      <c r="I514" s="12">
        <v>411.14</v>
      </c>
    </row>
    <row r="515" spans="1:9" x14ac:dyDescent="0.25">
      <c r="A515" s="45">
        <f>SUMIFS(TB_CUSTO!$E:$E,TB_CUSTO!$G:$G,BASE_TP_TARIFADO!D515,TB_CUSTO!$B:$B,BASE_TP_TARIFADO!E515)*(F515/60)</f>
        <v>162.827</v>
      </c>
      <c r="B515" s="8">
        <v>44295</v>
      </c>
      <c r="C515" s="5" t="s">
        <v>23</v>
      </c>
      <c r="D515" s="5" t="s">
        <v>19</v>
      </c>
      <c r="E515" s="5" t="s">
        <v>12</v>
      </c>
      <c r="F515" s="5">
        <v>139566</v>
      </c>
      <c r="G515" s="11">
        <v>0.83994212962963</v>
      </c>
      <c r="H515" s="5">
        <v>4373</v>
      </c>
      <c r="I515" s="12">
        <v>3890.22</v>
      </c>
    </row>
    <row r="516" spans="1:9" x14ac:dyDescent="0.25">
      <c r="A516" s="45">
        <f>SUMIFS(TB_CUSTO!$E:$E,TB_CUSTO!$G:$G,BASE_TP_TARIFADO!D516,TB_CUSTO!$B:$B,BASE_TP_TARIFADO!E516)*(F516/60)</f>
        <v>0.1875</v>
      </c>
      <c r="B516" s="8">
        <v>44295</v>
      </c>
      <c r="C516" s="5" t="s">
        <v>37</v>
      </c>
      <c r="D516" s="5" t="s">
        <v>19</v>
      </c>
      <c r="E516" s="5" t="s">
        <v>3</v>
      </c>
      <c r="F516" s="5">
        <v>450</v>
      </c>
      <c r="G516" s="11">
        <v>3.8078703703703699E-3</v>
      </c>
      <c r="H516" s="5">
        <v>13</v>
      </c>
      <c r="I516" s="12">
        <v>0</v>
      </c>
    </row>
    <row r="517" spans="1:9" x14ac:dyDescent="0.25">
      <c r="A517" s="45">
        <f>SUMIFS(TB_CUSTO!$E:$E,TB_CUSTO!$G:$G,BASE_TP_TARIFADO!D517,TB_CUSTO!$B:$B,BASE_TP_TARIFADO!E517)*(F517/60)</f>
        <v>0.15500000000000003</v>
      </c>
      <c r="B517" s="8">
        <v>44295</v>
      </c>
      <c r="C517" s="5" t="s">
        <v>37</v>
      </c>
      <c r="D517" s="5" t="s">
        <v>19</v>
      </c>
      <c r="E517" s="5" t="s">
        <v>4</v>
      </c>
      <c r="F517" s="5">
        <v>372</v>
      </c>
      <c r="G517" s="11">
        <v>3.2870370370370401E-3</v>
      </c>
      <c r="H517" s="5">
        <v>10</v>
      </c>
      <c r="I517" s="12">
        <v>0</v>
      </c>
    </row>
    <row r="518" spans="1:9" x14ac:dyDescent="0.25">
      <c r="A518" s="45">
        <f>SUMIFS(TB_CUSTO!$E:$E,TB_CUSTO!$G:$G,BASE_TP_TARIFADO!D518,TB_CUSTO!$B:$B,BASE_TP_TARIFADO!E518)*(F518/60)</f>
        <v>4.1090000000000009</v>
      </c>
      <c r="B518" s="8">
        <v>44295</v>
      </c>
      <c r="C518" s="5" t="s">
        <v>37</v>
      </c>
      <c r="D518" s="5" t="s">
        <v>19</v>
      </c>
      <c r="E518" s="5" t="s">
        <v>2</v>
      </c>
      <c r="F518" s="5">
        <v>3522</v>
      </c>
      <c r="G518" s="11">
        <v>2.7280092592592599E-2</v>
      </c>
      <c r="H518" s="5">
        <v>93</v>
      </c>
      <c r="I518" s="12">
        <v>0</v>
      </c>
    </row>
    <row r="519" spans="1:9" x14ac:dyDescent="0.25">
      <c r="A519" s="45">
        <f>SUMIFS(TB_CUSTO!$E:$E,TB_CUSTO!$G:$G,BASE_TP_TARIFADO!D519,TB_CUSTO!$B:$B,BASE_TP_TARIFADO!E519)*(F519/60)</f>
        <v>1.2320000000000002</v>
      </c>
      <c r="B519" s="8">
        <v>44295</v>
      </c>
      <c r="C519" s="5" t="s">
        <v>37</v>
      </c>
      <c r="D519" s="5" t="s">
        <v>19</v>
      </c>
      <c r="E519" s="5" t="s">
        <v>11</v>
      </c>
      <c r="F519" s="5">
        <v>1056</v>
      </c>
      <c r="G519" s="11">
        <v>8.2060185185185205E-3</v>
      </c>
      <c r="H519" s="5">
        <v>29</v>
      </c>
      <c r="I519" s="12">
        <v>0</v>
      </c>
    </row>
    <row r="520" spans="1:9" x14ac:dyDescent="0.25">
      <c r="A520" s="45">
        <f>SUMIFS(TB_CUSTO!$E:$E,TB_CUSTO!$G:$G,BASE_TP_TARIFADO!D520,TB_CUSTO!$B:$B,BASE_TP_TARIFADO!E520)*(F520/60)</f>
        <v>11.305000000000001</v>
      </c>
      <c r="B520" s="8">
        <v>44295</v>
      </c>
      <c r="C520" s="5" t="s">
        <v>37</v>
      </c>
      <c r="D520" s="5" t="s">
        <v>19</v>
      </c>
      <c r="E520" s="5" t="s">
        <v>12</v>
      </c>
      <c r="F520" s="5">
        <v>9690</v>
      </c>
      <c r="G520" s="11">
        <v>7.6712962962962997E-2</v>
      </c>
      <c r="H520" s="5">
        <v>258</v>
      </c>
      <c r="I520" s="12">
        <v>0</v>
      </c>
    </row>
    <row r="521" spans="1:9" x14ac:dyDescent="0.25">
      <c r="A521" s="45">
        <f>SUMIFS(TB_CUSTO!$E:$E,TB_CUSTO!$G:$G,BASE_TP_TARIFADO!D521,TB_CUSTO!$B:$B,BASE_TP_TARIFADO!E521)*(F521/60)</f>
        <v>8.4000000000000005E-2</v>
      </c>
      <c r="B521" s="8">
        <v>44295</v>
      </c>
      <c r="C521" s="5" t="s">
        <v>80</v>
      </c>
      <c r="D521" s="5" t="s">
        <v>19</v>
      </c>
      <c r="E521" s="5" t="s">
        <v>2</v>
      </c>
      <c r="F521" s="5">
        <v>72</v>
      </c>
      <c r="G521" s="11">
        <v>8.1018518518518505E-4</v>
      </c>
      <c r="H521" s="5">
        <v>1</v>
      </c>
      <c r="I521" s="12">
        <v>168.45</v>
      </c>
    </row>
    <row r="522" spans="1:9" x14ac:dyDescent="0.25">
      <c r="A522" s="45">
        <f>SUMIFS(TB_CUSTO!$E:$E,TB_CUSTO!$G:$G,BASE_TP_TARIFADO!D522,TB_CUSTO!$B:$B,BASE_TP_TARIFADO!E522)*(F522/60)</f>
        <v>0.41300000000000009</v>
      </c>
      <c r="B522" s="8">
        <v>44295</v>
      </c>
      <c r="C522" s="5" t="s">
        <v>80</v>
      </c>
      <c r="D522" s="5" t="s">
        <v>19</v>
      </c>
      <c r="E522" s="5" t="s">
        <v>11</v>
      </c>
      <c r="F522" s="5">
        <v>354</v>
      </c>
      <c r="G522" s="11">
        <v>3.8541666666666698E-3</v>
      </c>
      <c r="H522" s="5">
        <v>7</v>
      </c>
      <c r="I522" s="12">
        <v>0</v>
      </c>
    </row>
    <row r="523" spans="1:9" x14ac:dyDescent="0.25">
      <c r="A523" s="45">
        <f>SUMIFS(TB_CUSTO!$E:$E,TB_CUSTO!$G:$G,BASE_TP_TARIFADO!D523,TB_CUSTO!$B:$B,BASE_TP_TARIFADO!E523)*(F523/60)</f>
        <v>30.499000000000002</v>
      </c>
      <c r="B523" s="8">
        <v>44295</v>
      </c>
      <c r="C523" s="5" t="s">
        <v>32</v>
      </c>
      <c r="D523" s="5" t="s">
        <v>19</v>
      </c>
      <c r="E523" s="5" t="s">
        <v>2</v>
      </c>
      <c r="F523" s="5">
        <v>26142</v>
      </c>
      <c r="G523" s="11">
        <v>0.15450231481481499</v>
      </c>
      <c r="H523" s="5">
        <v>796</v>
      </c>
      <c r="I523" s="12">
        <v>1575.94</v>
      </c>
    </row>
    <row r="524" spans="1:9" x14ac:dyDescent="0.25">
      <c r="A524" s="45">
        <f>SUMIFS(TB_CUSTO!$E:$E,TB_CUSTO!$G:$G,BASE_TP_TARIFADO!D524,TB_CUSTO!$B:$B,BASE_TP_TARIFADO!E524)*(F524/60)</f>
        <v>20.468</v>
      </c>
      <c r="B524" s="8">
        <v>44295</v>
      </c>
      <c r="C524" s="5" t="s">
        <v>32</v>
      </c>
      <c r="D524" s="5" t="s">
        <v>19</v>
      </c>
      <c r="E524" s="5" t="s">
        <v>11</v>
      </c>
      <c r="F524" s="5">
        <v>17544</v>
      </c>
      <c r="G524" s="11">
        <v>0.10376157407407401</v>
      </c>
      <c r="H524" s="5">
        <v>530</v>
      </c>
      <c r="I524" s="12">
        <v>844.48</v>
      </c>
    </row>
    <row r="525" spans="1:9" x14ac:dyDescent="0.25">
      <c r="A525" s="45">
        <f>SUMIFS(TB_CUSTO!$E:$E,TB_CUSTO!$G:$G,BASE_TP_TARIFADO!D525,TB_CUSTO!$B:$B,BASE_TP_TARIFADO!E525)*(F525/60)</f>
        <v>114.786</v>
      </c>
      <c r="B525" s="8">
        <v>44295</v>
      </c>
      <c r="C525" s="5" t="s">
        <v>32</v>
      </c>
      <c r="D525" s="5" t="s">
        <v>19</v>
      </c>
      <c r="E525" s="5" t="s">
        <v>12</v>
      </c>
      <c r="F525" s="5">
        <v>98388</v>
      </c>
      <c r="G525" s="11">
        <v>0.61776620370370405</v>
      </c>
      <c r="H525" s="5">
        <v>2921</v>
      </c>
      <c r="I525" s="12">
        <v>14173.09</v>
      </c>
    </row>
    <row r="526" spans="1:9" x14ac:dyDescent="0.25">
      <c r="A526" s="45">
        <f>SUMIFS(TB_CUSTO!$E:$E,TB_CUSTO!$G:$G,BASE_TP_TARIFADO!D526,TB_CUSTO!$B:$B,BASE_TP_TARIFADO!E526)*(F526/60)</f>
        <v>1.1875</v>
      </c>
      <c r="B526" s="8">
        <v>44295</v>
      </c>
      <c r="C526" s="5" t="s">
        <v>29</v>
      </c>
      <c r="D526" s="5" t="s">
        <v>19</v>
      </c>
      <c r="E526" s="5" t="s">
        <v>3</v>
      </c>
      <c r="F526" s="5">
        <v>2850</v>
      </c>
      <c r="G526" s="11">
        <v>2.5439814814814801E-2</v>
      </c>
      <c r="H526" s="5">
        <v>80</v>
      </c>
      <c r="I526" s="12">
        <v>0</v>
      </c>
    </row>
    <row r="527" spans="1:9" x14ac:dyDescent="0.25">
      <c r="A527" s="45">
        <f>SUMIFS(TB_CUSTO!$E:$E,TB_CUSTO!$G:$G,BASE_TP_TARIFADO!D527,TB_CUSTO!$B:$B,BASE_TP_TARIFADO!E527)*(F527/60)</f>
        <v>0.4425</v>
      </c>
      <c r="B527" s="8">
        <v>44295</v>
      </c>
      <c r="C527" s="5" t="s">
        <v>29</v>
      </c>
      <c r="D527" s="5" t="s">
        <v>19</v>
      </c>
      <c r="E527" s="5" t="s">
        <v>4</v>
      </c>
      <c r="F527" s="5">
        <v>1062</v>
      </c>
      <c r="G527" s="11">
        <v>1.03703703703704E-2</v>
      </c>
      <c r="H527" s="5">
        <v>23</v>
      </c>
      <c r="I527" s="12">
        <v>0</v>
      </c>
    </row>
    <row r="528" spans="1:9" x14ac:dyDescent="0.25">
      <c r="A528" s="45">
        <f>SUMIFS(TB_CUSTO!$E:$E,TB_CUSTO!$G:$G,BASE_TP_TARIFADO!D528,TB_CUSTO!$B:$B,BASE_TP_TARIFADO!E528)*(F528/60)</f>
        <v>17.374000000000002</v>
      </c>
      <c r="B528" s="8">
        <v>44295</v>
      </c>
      <c r="C528" s="5" t="s">
        <v>29</v>
      </c>
      <c r="D528" s="5" t="s">
        <v>19</v>
      </c>
      <c r="E528" s="5" t="s">
        <v>2</v>
      </c>
      <c r="F528" s="5">
        <v>14892</v>
      </c>
      <c r="G528" s="11">
        <v>9.5902777777777795E-2</v>
      </c>
      <c r="H528" s="5">
        <v>431</v>
      </c>
      <c r="I528" s="12">
        <v>802.07</v>
      </c>
    </row>
    <row r="529" spans="1:9" x14ac:dyDescent="0.25">
      <c r="A529" s="45">
        <f>SUMIFS(TB_CUSTO!$E:$E,TB_CUSTO!$G:$G,BASE_TP_TARIFADO!D529,TB_CUSTO!$B:$B,BASE_TP_TARIFADO!E529)*(F529/60)</f>
        <v>12.110000000000001</v>
      </c>
      <c r="B529" s="8">
        <v>44295</v>
      </c>
      <c r="C529" s="5" t="s">
        <v>29</v>
      </c>
      <c r="D529" s="5" t="s">
        <v>19</v>
      </c>
      <c r="E529" s="5" t="s">
        <v>11</v>
      </c>
      <c r="F529" s="5">
        <v>10380</v>
      </c>
      <c r="G529" s="11">
        <v>7.11689814814815E-2</v>
      </c>
      <c r="H529" s="5">
        <v>292</v>
      </c>
      <c r="I529" s="12">
        <v>541.41</v>
      </c>
    </row>
    <row r="530" spans="1:9" x14ac:dyDescent="0.25">
      <c r="A530" s="45">
        <f>SUMIFS(TB_CUSTO!$E:$E,TB_CUSTO!$G:$G,BASE_TP_TARIFADO!D530,TB_CUSTO!$B:$B,BASE_TP_TARIFADO!E530)*(F530/60)</f>
        <v>138.22900000000001</v>
      </c>
      <c r="B530" s="8">
        <v>44295</v>
      </c>
      <c r="C530" s="5" t="s">
        <v>29</v>
      </c>
      <c r="D530" s="5" t="s">
        <v>19</v>
      </c>
      <c r="E530" s="5" t="s">
        <v>12</v>
      </c>
      <c r="F530" s="5">
        <v>118482</v>
      </c>
      <c r="G530" s="11">
        <v>0.81506944444444396</v>
      </c>
      <c r="H530" s="5">
        <v>3356</v>
      </c>
      <c r="I530" s="12">
        <v>7694.49</v>
      </c>
    </row>
    <row r="531" spans="1:9" x14ac:dyDescent="0.25">
      <c r="A531" s="45">
        <f>SUMIFS(TB_CUSTO!$E:$E,TB_CUSTO!$G:$G,BASE_TP_TARIFADO!D531,TB_CUSTO!$B:$B,BASE_TP_TARIFADO!E531)*(F531/60)</f>
        <v>16.205000000000002</v>
      </c>
      <c r="B531" s="8">
        <v>44295</v>
      </c>
      <c r="C531" s="5" t="s">
        <v>35</v>
      </c>
      <c r="D531" s="5" t="s">
        <v>19</v>
      </c>
      <c r="E531" s="5" t="s">
        <v>2</v>
      </c>
      <c r="F531" s="5">
        <v>13890</v>
      </c>
      <c r="G531" s="11">
        <v>8.3854166666666702E-2</v>
      </c>
      <c r="H531" s="5">
        <v>431</v>
      </c>
      <c r="I531" s="12">
        <v>0</v>
      </c>
    </row>
    <row r="532" spans="1:9" x14ac:dyDescent="0.25">
      <c r="A532" s="45">
        <f>SUMIFS(TB_CUSTO!$E:$E,TB_CUSTO!$G:$G,BASE_TP_TARIFADO!D532,TB_CUSTO!$B:$B,BASE_TP_TARIFADO!E532)*(F532/60)</f>
        <v>15.155000000000001</v>
      </c>
      <c r="B532" s="8">
        <v>44295</v>
      </c>
      <c r="C532" s="5" t="s">
        <v>35</v>
      </c>
      <c r="D532" s="5" t="s">
        <v>19</v>
      </c>
      <c r="E532" s="5" t="s">
        <v>11</v>
      </c>
      <c r="F532" s="5">
        <v>12990</v>
      </c>
      <c r="G532" s="11">
        <v>8.4942129629629604E-2</v>
      </c>
      <c r="H532" s="5">
        <v>396</v>
      </c>
      <c r="I532" s="12">
        <v>0</v>
      </c>
    </row>
    <row r="533" spans="1:9" x14ac:dyDescent="0.25">
      <c r="A533" s="45">
        <f>SUMIFS(TB_CUSTO!$E:$E,TB_CUSTO!$G:$G,BASE_TP_TARIFADO!D533,TB_CUSTO!$B:$B,BASE_TP_TARIFADO!E533)*(F533/60)</f>
        <v>65.793000000000006</v>
      </c>
      <c r="B533" s="8">
        <v>44295</v>
      </c>
      <c r="C533" s="5" t="s">
        <v>35</v>
      </c>
      <c r="D533" s="5" t="s">
        <v>19</v>
      </c>
      <c r="E533" s="5" t="s">
        <v>12</v>
      </c>
      <c r="F533" s="5">
        <v>56394</v>
      </c>
      <c r="G533" s="11">
        <v>0.33850694444444401</v>
      </c>
      <c r="H533" s="5">
        <v>1757</v>
      </c>
      <c r="I533" s="12">
        <v>639.46</v>
      </c>
    </row>
    <row r="534" spans="1:9" x14ac:dyDescent="0.25">
      <c r="A534" s="45">
        <f>SUMIFS(TB_CUSTO!$E:$E,TB_CUSTO!$G:$G,BASE_TP_TARIFADO!D534,TB_CUSTO!$B:$B,BASE_TP_TARIFADO!E534)*(F534/60)</f>
        <v>1.0375000000000001</v>
      </c>
      <c r="B534" s="8">
        <v>44295</v>
      </c>
      <c r="C534" s="5" t="s">
        <v>24</v>
      </c>
      <c r="D534" s="5" t="s">
        <v>19</v>
      </c>
      <c r="E534" s="5" t="s">
        <v>3</v>
      </c>
      <c r="F534" s="5">
        <v>2490</v>
      </c>
      <c r="G534" s="11">
        <v>2.09606481481481E-2</v>
      </c>
      <c r="H534" s="5">
        <v>76</v>
      </c>
      <c r="I534" s="12">
        <v>0</v>
      </c>
    </row>
    <row r="535" spans="1:9" x14ac:dyDescent="0.25">
      <c r="A535" s="45">
        <f>SUMIFS(TB_CUSTO!$E:$E,TB_CUSTO!$G:$G,BASE_TP_TARIFADO!D535,TB_CUSTO!$B:$B,BASE_TP_TARIFADO!E535)*(F535/60)</f>
        <v>0.4425</v>
      </c>
      <c r="B535" s="8">
        <v>44295</v>
      </c>
      <c r="C535" s="5" t="s">
        <v>24</v>
      </c>
      <c r="D535" s="5" t="s">
        <v>19</v>
      </c>
      <c r="E535" s="5" t="s">
        <v>4</v>
      </c>
      <c r="F535" s="5">
        <v>1062</v>
      </c>
      <c r="G535" s="11">
        <v>8.8541666666666699E-3</v>
      </c>
      <c r="H535" s="5">
        <v>34</v>
      </c>
      <c r="I535" s="12">
        <v>0</v>
      </c>
    </row>
    <row r="536" spans="1:9" x14ac:dyDescent="0.25">
      <c r="A536" s="45">
        <f>SUMIFS(TB_CUSTO!$E:$E,TB_CUSTO!$G:$G,BASE_TP_TARIFADO!D536,TB_CUSTO!$B:$B,BASE_TP_TARIFADO!E536)*(F536/60)</f>
        <v>28.35</v>
      </c>
      <c r="B536" s="8">
        <v>44295</v>
      </c>
      <c r="C536" s="5" t="s">
        <v>24</v>
      </c>
      <c r="D536" s="5" t="s">
        <v>19</v>
      </c>
      <c r="E536" s="5" t="s">
        <v>2</v>
      </c>
      <c r="F536" s="5">
        <v>24300</v>
      </c>
      <c r="G536" s="11">
        <v>0.13622685185185199</v>
      </c>
      <c r="H536" s="5">
        <v>774</v>
      </c>
      <c r="I536" s="12">
        <v>5662.18</v>
      </c>
    </row>
    <row r="537" spans="1:9" x14ac:dyDescent="0.25">
      <c r="A537" s="45">
        <f>SUMIFS(TB_CUSTO!$E:$E,TB_CUSTO!$G:$G,BASE_TP_TARIFADO!D537,TB_CUSTO!$B:$B,BASE_TP_TARIFADO!E537)*(F537/60)</f>
        <v>23.87</v>
      </c>
      <c r="B537" s="8">
        <v>44295</v>
      </c>
      <c r="C537" s="5" t="s">
        <v>24</v>
      </c>
      <c r="D537" s="5" t="s">
        <v>19</v>
      </c>
      <c r="E537" s="5" t="s">
        <v>11</v>
      </c>
      <c r="F537" s="5">
        <v>20460</v>
      </c>
      <c r="G537" s="11">
        <v>0.125925925925926</v>
      </c>
      <c r="H537" s="5">
        <v>619</v>
      </c>
      <c r="I537" s="12">
        <v>2375.2600000000002</v>
      </c>
    </row>
    <row r="538" spans="1:9" x14ac:dyDescent="0.25">
      <c r="A538" s="45">
        <f>SUMIFS(TB_CUSTO!$E:$E,TB_CUSTO!$G:$G,BASE_TP_TARIFADO!D538,TB_CUSTO!$B:$B,BASE_TP_TARIFADO!E538)*(F538/60)</f>
        <v>104.482</v>
      </c>
      <c r="B538" s="8">
        <v>44295</v>
      </c>
      <c r="C538" s="5" t="s">
        <v>24</v>
      </c>
      <c r="D538" s="5" t="s">
        <v>19</v>
      </c>
      <c r="E538" s="5" t="s">
        <v>12</v>
      </c>
      <c r="F538" s="5">
        <v>89556</v>
      </c>
      <c r="G538" s="11">
        <v>0.56401620370370398</v>
      </c>
      <c r="H538" s="5">
        <v>2758</v>
      </c>
      <c r="I538" s="12">
        <v>18640.599999999999</v>
      </c>
    </row>
    <row r="539" spans="1:9" x14ac:dyDescent="0.25">
      <c r="A539" s="45">
        <f>SUMIFS(TB_CUSTO!$E:$E,TB_CUSTO!$G:$G,BASE_TP_TARIFADO!D539,TB_CUSTO!$B:$B,BASE_TP_TARIFADO!E539)*(F539/60)</f>
        <v>0.98000000000000009</v>
      </c>
      <c r="B539" s="8">
        <v>44295</v>
      </c>
      <c r="C539" s="5" t="s">
        <v>26</v>
      </c>
      <c r="D539" s="5" t="s">
        <v>19</v>
      </c>
      <c r="E539" s="5" t="s">
        <v>3</v>
      </c>
      <c r="F539" s="5">
        <v>2352</v>
      </c>
      <c r="G539" s="11">
        <v>1.6180555555555601E-2</v>
      </c>
      <c r="H539" s="5">
        <v>76</v>
      </c>
      <c r="I539" s="12">
        <v>0</v>
      </c>
    </row>
    <row r="540" spans="1:9" x14ac:dyDescent="0.25">
      <c r="A540" s="45">
        <f>SUMIFS(TB_CUSTO!$E:$E,TB_CUSTO!$G:$G,BASE_TP_TARIFADO!D540,TB_CUSTO!$B:$B,BASE_TP_TARIFADO!E540)*(F540/60)</f>
        <v>0.22750000000000001</v>
      </c>
      <c r="B540" s="8">
        <v>44295</v>
      </c>
      <c r="C540" s="5" t="s">
        <v>26</v>
      </c>
      <c r="D540" s="5" t="s">
        <v>19</v>
      </c>
      <c r="E540" s="5" t="s">
        <v>4</v>
      </c>
      <c r="F540" s="5">
        <v>546</v>
      </c>
      <c r="G540" s="11">
        <v>4.1898148148148103E-3</v>
      </c>
      <c r="H540" s="5">
        <v>18</v>
      </c>
      <c r="I540" s="12">
        <v>0</v>
      </c>
    </row>
    <row r="541" spans="1:9" x14ac:dyDescent="0.25">
      <c r="A541" s="45">
        <f>SUMIFS(TB_CUSTO!$E:$E,TB_CUSTO!$G:$G,BASE_TP_TARIFADO!D541,TB_CUSTO!$B:$B,BASE_TP_TARIFADO!E541)*(F541/60)</f>
        <v>3.1150000000000002</v>
      </c>
      <c r="B541" s="8">
        <v>44295</v>
      </c>
      <c r="C541" s="5" t="s">
        <v>26</v>
      </c>
      <c r="D541" s="5" t="s">
        <v>19</v>
      </c>
      <c r="E541" s="5" t="s">
        <v>2</v>
      </c>
      <c r="F541" s="5">
        <v>2670</v>
      </c>
      <c r="G541" s="11">
        <v>1.44444444444444E-2</v>
      </c>
      <c r="H541" s="5">
        <v>89</v>
      </c>
      <c r="I541" s="12">
        <v>0</v>
      </c>
    </row>
    <row r="542" spans="1:9" x14ac:dyDescent="0.25">
      <c r="A542" s="45">
        <f>SUMIFS(TB_CUSTO!$E:$E,TB_CUSTO!$G:$G,BASE_TP_TARIFADO!D542,TB_CUSTO!$B:$B,BASE_TP_TARIFADO!E542)*(F542/60)</f>
        <v>2.2120000000000002</v>
      </c>
      <c r="B542" s="8">
        <v>44295</v>
      </c>
      <c r="C542" s="5" t="s">
        <v>26</v>
      </c>
      <c r="D542" s="5" t="s">
        <v>19</v>
      </c>
      <c r="E542" s="5" t="s">
        <v>11</v>
      </c>
      <c r="F542" s="5">
        <v>1896</v>
      </c>
      <c r="G542" s="11">
        <v>1.10185185185185E-2</v>
      </c>
      <c r="H542" s="5">
        <v>61</v>
      </c>
      <c r="I542" s="12">
        <v>0</v>
      </c>
    </row>
    <row r="543" spans="1:9" x14ac:dyDescent="0.25">
      <c r="A543" s="45">
        <f>SUMIFS(TB_CUSTO!$E:$E,TB_CUSTO!$G:$G,BASE_TP_TARIFADO!D543,TB_CUSTO!$B:$B,BASE_TP_TARIFADO!E543)*(F543/60)</f>
        <v>19.417999999999999</v>
      </c>
      <c r="B543" s="8">
        <v>44295</v>
      </c>
      <c r="C543" s="5" t="s">
        <v>26</v>
      </c>
      <c r="D543" s="5" t="s">
        <v>19</v>
      </c>
      <c r="E543" s="5" t="s">
        <v>12</v>
      </c>
      <c r="F543" s="5">
        <v>16644</v>
      </c>
      <c r="G543" s="11">
        <v>9.4814814814814796E-2</v>
      </c>
      <c r="H543" s="5">
        <v>535</v>
      </c>
      <c r="I543" s="12">
        <v>67.88</v>
      </c>
    </row>
    <row r="544" spans="1:9" x14ac:dyDescent="0.25">
      <c r="A544" s="45">
        <f>SUMIFS(TB_CUSTO!$E:$E,TB_CUSTO!$G:$G,BASE_TP_TARIFADO!D544,TB_CUSTO!$B:$B,BASE_TP_TARIFADO!E544)*(F544/60)</f>
        <v>0.90749999999999997</v>
      </c>
      <c r="B544" s="8">
        <v>44295</v>
      </c>
      <c r="C544" s="5" t="s">
        <v>36</v>
      </c>
      <c r="D544" s="5" t="s">
        <v>19</v>
      </c>
      <c r="E544" s="5" t="s">
        <v>3</v>
      </c>
      <c r="F544" s="5">
        <v>2178</v>
      </c>
      <c r="G544" s="11">
        <v>1.7870370370370401E-2</v>
      </c>
      <c r="H544" s="5">
        <v>67</v>
      </c>
      <c r="I544" s="12">
        <v>0</v>
      </c>
    </row>
    <row r="545" spans="1:9" x14ac:dyDescent="0.25">
      <c r="A545" s="45">
        <f>SUMIFS(TB_CUSTO!$E:$E,TB_CUSTO!$G:$G,BASE_TP_TARIFADO!D545,TB_CUSTO!$B:$B,BASE_TP_TARIFADO!E545)*(F545/60)</f>
        <v>0.39</v>
      </c>
      <c r="B545" s="8">
        <v>44295</v>
      </c>
      <c r="C545" s="5" t="s">
        <v>36</v>
      </c>
      <c r="D545" s="5" t="s">
        <v>19</v>
      </c>
      <c r="E545" s="5" t="s">
        <v>4</v>
      </c>
      <c r="F545" s="5">
        <v>936</v>
      </c>
      <c r="G545" s="11">
        <v>8.8773148148148205E-3</v>
      </c>
      <c r="H545" s="5">
        <v>28</v>
      </c>
      <c r="I545" s="12">
        <v>0</v>
      </c>
    </row>
    <row r="546" spans="1:9" x14ac:dyDescent="0.25">
      <c r="A546" s="45">
        <f>SUMIFS(TB_CUSTO!$E:$E,TB_CUSTO!$G:$G,BASE_TP_TARIFADO!D546,TB_CUSTO!$B:$B,BASE_TP_TARIFADO!E546)*(F546/60)</f>
        <v>24.871000000000002</v>
      </c>
      <c r="B546" s="8">
        <v>44295</v>
      </c>
      <c r="C546" s="5" t="s">
        <v>36</v>
      </c>
      <c r="D546" s="5" t="s">
        <v>19</v>
      </c>
      <c r="E546" s="5" t="s">
        <v>2</v>
      </c>
      <c r="F546" s="5">
        <v>21318</v>
      </c>
      <c r="G546" s="11">
        <v>0.13582175925925899</v>
      </c>
      <c r="H546" s="5">
        <v>636</v>
      </c>
      <c r="I546" s="12">
        <v>2005.53</v>
      </c>
    </row>
    <row r="547" spans="1:9" x14ac:dyDescent="0.25">
      <c r="A547" s="45">
        <f>SUMIFS(TB_CUSTO!$E:$E,TB_CUSTO!$G:$G,BASE_TP_TARIFADO!D547,TB_CUSTO!$B:$B,BASE_TP_TARIFADO!E547)*(F547/60)</f>
        <v>17.171000000000003</v>
      </c>
      <c r="B547" s="8">
        <v>44295</v>
      </c>
      <c r="C547" s="5" t="s">
        <v>36</v>
      </c>
      <c r="D547" s="5" t="s">
        <v>19</v>
      </c>
      <c r="E547" s="5" t="s">
        <v>11</v>
      </c>
      <c r="F547" s="5">
        <v>14718</v>
      </c>
      <c r="G547" s="11">
        <v>9.6412037037037004E-2</v>
      </c>
      <c r="H547" s="5">
        <v>438</v>
      </c>
      <c r="I547" s="12">
        <v>169.82</v>
      </c>
    </row>
    <row r="548" spans="1:9" x14ac:dyDescent="0.25">
      <c r="A548" s="45">
        <f>SUMIFS(TB_CUSTO!$E:$E,TB_CUSTO!$G:$G,BASE_TP_TARIFADO!D548,TB_CUSTO!$B:$B,BASE_TP_TARIFADO!E548)*(F548/60)</f>
        <v>79.492000000000004</v>
      </c>
      <c r="B548" s="8">
        <v>44295</v>
      </c>
      <c r="C548" s="5" t="s">
        <v>36</v>
      </c>
      <c r="D548" s="5" t="s">
        <v>19</v>
      </c>
      <c r="E548" s="5" t="s">
        <v>12</v>
      </c>
      <c r="F548" s="5">
        <v>68136</v>
      </c>
      <c r="G548" s="11">
        <v>0.431574074074074</v>
      </c>
      <c r="H548" s="5">
        <v>2104</v>
      </c>
      <c r="I548" s="12">
        <v>1313.13</v>
      </c>
    </row>
    <row r="549" spans="1:9" x14ac:dyDescent="0.25">
      <c r="A549" s="45">
        <f>SUMIFS(TB_CUSTO!$E:$E,TB_CUSTO!$G:$G,BASE_TP_TARIFADO!D549,TB_CUSTO!$B:$B,BASE_TP_TARIFADO!E549)*(F549/60)</f>
        <v>0.22000000000000003</v>
      </c>
      <c r="B549" s="8">
        <v>44295</v>
      </c>
      <c r="C549" s="5" t="s">
        <v>21</v>
      </c>
      <c r="D549" s="5" t="s">
        <v>19</v>
      </c>
      <c r="E549" s="5" t="s">
        <v>3</v>
      </c>
      <c r="F549" s="5">
        <v>528</v>
      </c>
      <c r="G549" s="11">
        <v>3.6921296296296298E-3</v>
      </c>
      <c r="H549" s="5">
        <v>16</v>
      </c>
      <c r="I549" s="12">
        <v>0</v>
      </c>
    </row>
    <row r="550" spans="1:9" x14ac:dyDescent="0.25">
      <c r="A550" s="45">
        <f>SUMIFS(TB_CUSTO!$E:$E,TB_CUSTO!$G:$G,BASE_TP_TARIFADO!D550,TB_CUSTO!$B:$B,BASE_TP_TARIFADO!E550)*(F550/60)</f>
        <v>0.1525</v>
      </c>
      <c r="B550" s="8">
        <v>44295</v>
      </c>
      <c r="C550" s="5" t="s">
        <v>21</v>
      </c>
      <c r="D550" s="5" t="s">
        <v>19</v>
      </c>
      <c r="E550" s="5" t="s">
        <v>4</v>
      </c>
      <c r="F550" s="5">
        <v>366</v>
      </c>
      <c r="G550" s="11">
        <v>3.1944444444444399E-3</v>
      </c>
      <c r="H550" s="5">
        <v>12</v>
      </c>
      <c r="I550" s="12">
        <v>0</v>
      </c>
    </row>
    <row r="551" spans="1:9" x14ac:dyDescent="0.25">
      <c r="A551" s="45">
        <f>SUMIFS(TB_CUSTO!$E:$E,TB_CUSTO!$G:$G,BASE_TP_TARIFADO!D551,TB_CUSTO!$B:$B,BASE_TP_TARIFADO!E551)*(F551/60)</f>
        <v>1.0640000000000001</v>
      </c>
      <c r="B551" s="8">
        <v>44295</v>
      </c>
      <c r="C551" s="5" t="s">
        <v>21</v>
      </c>
      <c r="D551" s="5" t="s">
        <v>19</v>
      </c>
      <c r="E551" s="5" t="s">
        <v>2</v>
      </c>
      <c r="F551" s="5">
        <v>912</v>
      </c>
      <c r="G551" s="11">
        <v>5.3125000000000004E-3</v>
      </c>
      <c r="H551" s="5">
        <v>28</v>
      </c>
      <c r="I551" s="12">
        <v>0</v>
      </c>
    </row>
    <row r="552" spans="1:9" x14ac:dyDescent="0.25">
      <c r="A552" s="45">
        <f>SUMIFS(TB_CUSTO!$E:$E,TB_CUSTO!$G:$G,BASE_TP_TARIFADO!D552,TB_CUSTO!$B:$B,BASE_TP_TARIFADO!E552)*(F552/60)</f>
        <v>1.1620000000000001</v>
      </c>
      <c r="B552" s="8">
        <v>44295</v>
      </c>
      <c r="C552" s="5" t="s">
        <v>21</v>
      </c>
      <c r="D552" s="5" t="s">
        <v>19</v>
      </c>
      <c r="E552" s="5" t="s">
        <v>11</v>
      </c>
      <c r="F552" s="5">
        <v>996</v>
      </c>
      <c r="G552" s="11">
        <v>7.0601851851851902E-3</v>
      </c>
      <c r="H552" s="5">
        <v>28</v>
      </c>
      <c r="I552" s="12">
        <v>0</v>
      </c>
    </row>
    <row r="553" spans="1:9" x14ac:dyDescent="0.25">
      <c r="A553" s="45">
        <f>SUMIFS(TB_CUSTO!$E:$E,TB_CUSTO!$G:$G,BASE_TP_TARIFADO!D553,TB_CUSTO!$B:$B,BASE_TP_TARIFADO!E553)*(F553/60)</f>
        <v>1.379</v>
      </c>
      <c r="B553" s="8">
        <v>44295</v>
      </c>
      <c r="C553" s="5" t="s">
        <v>21</v>
      </c>
      <c r="D553" s="5" t="s">
        <v>19</v>
      </c>
      <c r="E553" s="5" t="s">
        <v>12</v>
      </c>
      <c r="F553" s="5">
        <v>1182</v>
      </c>
      <c r="G553" s="11">
        <v>7.3842592592592597E-3</v>
      </c>
      <c r="H553" s="5">
        <v>37</v>
      </c>
      <c r="I553" s="12">
        <v>0</v>
      </c>
    </row>
    <row r="554" spans="1:9" x14ac:dyDescent="0.25">
      <c r="A554" s="45">
        <f>SUMIFS(TB_CUSTO!$E:$E,TB_CUSTO!$G:$G,BASE_TP_TARIFADO!D554,TB_CUSTO!$B:$B,BASE_TP_TARIFADO!E554)*(F554/60)</f>
        <v>0.66</v>
      </c>
      <c r="B554" s="8">
        <v>44295</v>
      </c>
      <c r="C554" s="5" t="s">
        <v>34</v>
      </c>
      <c r="D554" s="5" t="s">
        <v>19</v>
      </c>
      <c r="E554" s="5" t="s">
        <v>3</v>
      </c>
      <c r="F554" s="5">
        <v>1584</v>
      </c>
      <c r="G554" s="11">
        <v>1.20833333333333E-2</v>
      </c>
      <c r="H554" s="5">
        <v>50</v>
      </c>
      <c r="I554" s="12">
        <v>0</v>
      </c>
    </row>
    <row r="555" spans="1:9" x14ac:dyDescent="0.25">
      <c r="A555" s="45">
        <f>SUMIFS(TB_CUSTO!$E:$E,TB_CUSTO!$G:$G,BASE_TP_TARIFADO!D555,TB_CUSTO!$B:$B,BASE_TP_TARIFADO!E555)*(F555/60)</f>
        <v>0.24</v>
      </c>
      <c r="B555" s="8">
        <v>44295</v>
      </c>
      <c r="C555" s="5" t="s">
        <v>34</v>
      </c>
      <c r="D555" s="5" t="s">
        <v>19</v>
      </c>
      <c r="E555" s="5" t="s">
        <v>4</v>
      </c>
      <c r="F555" s="5">
        <v>576</v>
      </c>
      <c r="G555" s="11">
        <v>4.1782407407407402E-3</v>
      </c>
      <c r="H555" s="5">
        <v>18</v>
      </c>
      <c r="I555" s="12">
        <v>0</v>
      </c>
    </row>
    <row r="556" spans="1:9" x14ac:dyDescent="0.25">
      <c r="A556" s="45">
        <f>SUMIFS(TB_CUSTO!$E:$E,TB_CUSTO!$G:$G,BASE_TP_TARIFADO!D556,TB_CUSTO!$B:$B,BASE_TP_TARIFADO!E556)*(F556/60)</f>
        <v>45.150000000000006</v>
      </c>
      <c r="B556" s="8">
        <v>44295</v>
      </c>
      <c r="C556" s="5" t="s">
        <v>34</v>
      </c>
      <c r="D556" s="5" t="s">
        <v>19</v>
      </c>
      <c r="E556" s="5" t="s">
        <v>2</v>
      </c>
      <c r="F556" s="5">
        <v>38700</v>
      </c>
      <c r="G556" s="11">
        <v>0.23862268518518501</v>
      </c>
      <c r="H556" s="5">
        <v>1194</v>
      </c>
      <c r="I556" s="12">
        <v>5026.91</v>
      </c>
    </row>
    <row r="557" spans="1:9" x14ac:dyDescent="0.25">
      <c r="A557" s="45">
        <f>SUMIFS(TB_CUSTO!$E:$E,TB_CUSTO!$G:$G,BASE_TP_TARIFADO!D557,TB_CUSTO!$B:$B,BASE_TP_TARIFADO!E557)*(F557/60)</f>
        <v>20.643000000000001</v>
      </c>
      <c r="B557" s="8">
        <v>44295</v>
      </c>
      <c r="C557" s="5" t="s">
        <v>34</v>
      </c>
      <c r="D557" s="5" t="s">
        <v>19</v>
      </c>
      <c r="E557" s="5" t="s">
        <v>11</v>
      </c>
      <c r="F557" s="5">
        <v>17694</v>
      </c>
      <c r="G557" s="11">
        <v>0.101886574074074</v>
      </c>
      <c r="H557" s="5">
        <v>560</v>
      </c>
      <c r="I557" s="12">
        <v>154.15</v>
      </c>
    </row>
    <row r="558" spans="1:9" x14ac:dyDescent="0.25">
      <c r="A558" s="45">
        <f>SUMIFS(TB_CUSTO!$E:$E,TB_CUSTO!$G:$G,BASE_TP_TARIFADO!D558,TB_CUSTO!$B:$B,BASE_TP_TARIFADO!E558)*(F558/60)</f>
        <v>124.20100000000001</v>
      </c>
      <c r="B558" s="8">
        <v>44295</v>
      </c>
      <c r="C558" s="5" t="s">
        <v>34</v>
      </c>
      <c r="D558" s="5" t="s">
        <v>19</v>
      </c>
      <c r="E558" s="5" t="s">
        <v>12</v>
      </c>
      <c r="F558" s="5">
        <v>106458</v>
      </c>
      <c r="G558" s="11">
        <v>0.648935185185185</v>
      </c>
      <c r="H558" s="5">
        <v>3331</v>
      </c>
      <c r="I558" s="12">
        <v>11016.52</v>
      </c>
    </row>
    <row r="559" spans="1:9" x14ac:dyDescent="0.25">
      <c r="A559" s="45">
        <f>SUMIFS(TB_CUSTO!$E:$E,TB_CUSTO!$G:$G,BASE_TP_TARIFADO!D559,TB_CUSTO!$B:$B,BASE_TP_TARIFADO!E559)*(F559/60)</f>
        <v>2.5000000000000001E-2</v>
      </c>
      <c r="B559" s="8">
        <v>44295</v>
      </c>
      <c r="C559" s="5" t="s">
        <v>25</v>
      </c>
      <c r="D559" s="5" t="s">
        <v>19</v>
      </c>
      <c r="E559" s="5" t="s">
        <v>3</v>
      </c>
      <c r="F559" s="5">
        <v>60</v>
      </c>
      <c r="G559" s="11">
        <v>2.0833333333333299E-4</v>
      </c>
      <c r="H559" s="5">
        <v>2</v>
      </c>
      <c r="I559" s="12">
        <v>0</v>
      </c>
    </row>
    <row r="560" spans="1:9" x14ac:dyDescent="0.25">
      <c r="A560" s="45">
        <f>SUMIFS(TB_CUSTO!$E:$E,TB_CUSTO!$G:$G,BASE_TP_TARIFADO!D560,TB_CUSTO!$B:$B,BASE_TP_TARIFADO!E560)*(F560/60)</f>
        <v>2.5000000000000001E-2</v>
      </c>
      <c r="B560" s="8">
        <v>44295</v>
      </c>
      <c r="C560" s="5" t="s">
        <v>25</v>
      </c>
      <c r="D560" s="5" t="s">
        <v>19</v>
      </c>
      <c r="E560" s="5" t="s">
        <v>4</v>
      </c>
      <c r="F560" s="5">
        <v>60</v>
      </c>
      <c r="G560" s="11">
        <v>4.7453703703703698E-4</v>
      </c>
      <c r="H560" s="5">
        <v>2</v>
      </c>
      <c r="I560" s="12">
        <v>0</v>
      </c>
    </row>
    <row r="561" spans="1:9" x14ac:dyDescent="0.25">
      <c r="A561" s="45">
        <f>SUMIFS(TB_CUSTO!$E:$E,TB_CUSTO!$G:$G,BASE_TP_TARIFADO!D561,TB_CUSTO!$B:$B,BASE_TP_TARIFADO!E561)*(F561/60)</f>
        <v>0.24500000000000002</v>
      </c>
      <c r="B561" s="8">
        <v>44295</v>
      </c>
      <c r="C561" s="5" t="s">
        <v>25</v>
      </c>
      <c r="D561" s="5" t="s">
        <v>19</v>
      </c>
      <c r="E561" s="5" t="s">
        <v>2</v>
      </c>
      <c r="F561" s="5">
        <v>210</v>
      </c>
      <c r="G561" s="11">
        <v>1.33101851851852E-3</v>
      </c>
      <c r="H561" s="5">
        <v>7</v>
      </c>
      <c r="I561" s="12">
        <v>0</v>
      </c>
    </row>
    <row r="562" spans="1:9" x14ac:dyDescent="0.25">
      <c r="A562" s="45">
        <f>SUMIFS(TB_CUSTO!$E:$E,TB_CUSTO!$G:$G,BASE_TP_TARIFADO!D562,TB_CUSTO!$B:$B,BASE_TP_TARIFADO!E562)*(F562/60)</f>
        <v>0.30800000000000005</v>
      </c>
      <c r="B562" s="8">
        <v>44295</v>
      </c>
      <c r="C562" s="5" t="s">
        <v>25</v>
      </c>
      <c r="D562" s="5" t="s">
        <v>19</v>
      </c>
      <c r="E562" s="5" t="s">
        <v>11</v>
      </c>
      <c r="F562" s="5">
        <v>264</v>
      </c>
      <c r="G562" s="11">
        <v>1.3657407407407401E-3</v>
      </c>
      <c r="H562" s="5">
        <v>8</v>
      </c>
      <c r="I562" s="12">
        <v>0</v>
      </c>
    </row>
    <row r="563" spans="1:9" x14ac:dyDescent="0.25">
      <c r="A563" s="45">
        <f>SUMIFS(TB_CUSTO!$E:$E,TB_CUSTO!$G:$G,BASE_TP_TARIFADO!D563,TB_CUSTO!$B:$B,BASE_TP_TARIFADO!E563)*(F563/60)</f>
        <v>0.18200000000000002</v>
      </c>
      <c r="B563" s="8">
        <v>44295</v>
      </c>
      <c r="C563" s="5" t="s">
        <v>25</v>
      </c>
      <c r="D563" s="5" t="s">
        <v>19</v>
      </c>
      <c r="E563" s="5" t="s">
        <v>12</v>
      </c>
      <c r="F563" s="5">
        <v>156</v>
      </c>
      <c r="G563" s="11">
        <v>1.11111111111111E-3</v>
      </c>
      <c r="H563" s="5">
        <v>5</v>
      </c>
      <c r="I563" s="12">
        <v>0</v>
      </c>
    </row>
    <row r="564" spans="1:9" x14ac:dyDescent="0.25">
      <c r="A564" s="45">
        <f>SUMIFS(TB_CUSTO!$E:$E,TB_CUSTO!$G:$G,BASE_TP_TARIFADO!D564,TB_CUSTO!$B:$B,BASE_TP_TARIFADO!E564)*(F564/60)</f>
        <v>0.749</v>
      </c>
      <c r="B564" s="8">
        <v>44295</v>
      </c>
      <c r="C564" s="5" t="s">
        <v>22</v>
      </c>
      <c r="D564" s="5" t="s">
        <v>19</v>
      </c>
      <c r="E564" s="5" t="s">
        <v>2</v>
      </c>
      <c r="F564" s="5">
        <v>642</v>
      </c>
      <c r="G564" s="11">
        <v>3.4837962962962999E-3</v>
      </c>
      <c r="H564" s="5">
        <v>21</v>
      </c>
      <c r="I564" s="12">
        <v>0</v>
      </c>
    </row>
    <row r="565" spans="1:9" x14ac:dyDescent="0.25">
      <c r="A565" s="45">
        <f>SUMIFS(TB_CUSTO!$E:$E,TB_CUSTO!$G:$G,BASE_TP_TARIFADO!D565,TB_CUSTO!$B:$B,BASE_TP_TARIFADO!E565)*(F565/60)</f>
        <v>0.24500000000000002</v>
      </c>
      <c r="B565" s="8">
        <v>44295</v>
      </c>
      <c r="C565" s="5" t="s">
        <v>22</v>
      </c>
      <c r="D565" s="5" t="s">
        <v>19</v>
      </c>
      <c r="E565" s="5" t="s">
        <v>11</v>
      </c>
      <c r="F565" s="5">
        <v>210</v>
      </c>
      <c r="G565" s="11">
        <v>1.2384259259259299E-3</v>
      </c>
      <c r="H565" s="5">
        <v>7</v>
      </c>
      <c r="I565" s="12">
        <v>0</v>
      </c>
    </row>
    <row r="566" spans="1:9" x14ac:dyDescent="0.25">
      <c r="A566" s="45">
        <f>SUMIFS(TB_CUSTO!$E:$E,TB_CUSTO!$G:$G,BASE_TP_TARIFADO!D566,TB_CUSTO!$B:$B,BASE_TP_TARIFADO!E566)*(F566/60)</f>
        <v>1.7220000000000002</v>
      </c>
      <c r="B566" s="8">
        <v>44295</v>
      </c>
      <c r="C566" s="5" t="s">
        <v>22</v>
      </c>
      <c r="D566" s="5" t="s">
        <v>19</v>
      </c>
      <c r="E566" s="5" t="s">
        <v>12</v>
      </c>
      <c r="F566" s="5">
        <v>1476</v>
      </c>
      <c r="G566" s="11">
        <v>1.0625000000000001E-2</v>
      </c>
      <c r="H566" s="5">
        <v>41</v>
      </c>
      <c r="I566" s="12">
        <v>154.38999999999999</v>
      </c>
    </row>
    <row r="567" spans="1:9" x14ac:dyDescent="0.25">
      <c r="A567" s="45">
        <f>SUMIFS(TB_CUSTO!$E:$E,TB_CUSTO!$G:$G,BASE_TP_TARIFADO!D567,TB_CUSTO!$B:$B,BASE_TP_TARIFADO!E567)*(F567/60)</f>
        <v>35.063000000000002</v>
      </c>
      <c r="B567" s="8">
        <v>44295</v>
      </c>
      <c r="C567" s="5" t="s">
        <v>31</v>
      </c>
      <c r="D567" s="5" t="s">
        <v>19</v>
      </c>
      <c r="E567" s="5" t="s">
        <v>2</v>
      </c>
      <c r="F567" s="5">
        <v>30054</v>
      </c>
      <c r="G567" s="11">
        <v>0.192465277777778</v>
      </c>
      <c r="H567" s="5">
        <v>871</v>
      </c>
      <c r="I567" s="12">
        <v>3210.17</v>
      </c>
    </row>
    <row r="568" spans="1:9" x14ac:dyDescent="0.25">
      <c r="A568" s="45">
        <f>SUMIFS(TB_CUSTO!$E:$E,TB_CUSTO!$G:$G,BASE_TP_TARIFADO!D568,TB_CUSTO!$B:$B,BASE_TP_TARIFADO!E568)*(F568/60)</f>
        <v>17.451000000000004</v>
      </c>
      <c r="B568" s="8">
        <v>44295</v>
      </c>
      <c r="C568" s="5" t="s">
        <v>31</v>
      </c>
      <c r="D568" s="5" t="s">
        <v>19</v>
      </c>
      <c r="E568" s="5" t="s">
        <v>11</v>
      </c>
      <c r="F568" s="5">
        <v>14958</v>
      </c>
      <c r="G568" s="11">
        <v>9.6678240740740704E-2</v>
      </c>
      <c r="H568" s="5">
        <v>434</v>
      </c>
      <c r="I568" s="12">
        <v>2187.64</v>
      </c>
    </row>
    <row r="569" spans="1:9" x14ac:dyDescent="0.25">
      <c r="A569" s="45">
        <f>SUMIFS(TB_CUSTO!$E:$E,TB_CUSTO!$G:$G,BASE_TP_TARIFADO!D569,TB_CUSTO!$B:$B,BASE_TP_TARIFADO!E569)*(F569/60)</f>
        <v>120.30200000000001</v>
      </c>
      <c r="B569" s="8">
        <v>44295</v>
      </c>
      <c r="C569" s="5" t="s">
        <v>31</v>
      </c>
      <c r="D569" s="5" t="s">
        <v>19</v>
      </c>
      <c r="E569" s="5" t="s">
        <v>12</v>
      </c>
      <c r="F569" s="5">
        <v>103116</v>
      </c>
      <c r="G569" s="11">
        <v>0.66555555555555601</v>
      </c>
      <c r="H569" s="5">
        <v>3094</v>
      </c>
      <c r="I569" s="12">
        <v>9195.77</v>
      </c>
    </row>
    <row r="570" spans="1:9" x14ac:dyDescent="0.25">
      <c r="A570" s="45">
        <f>SUMIFS(TB_CUSTO!$E:$E,TB_CUSTO!$G:$G,BASE_TP_TARIFADO!D570,TB_CUSTO!$B:$B,BASE_TP_TARIFADO!E570)*(F570/60)</f>
        <v>3.1570000000000005</v>
      </c>
      <c r="B570" s="8">
        <v>44295</v>
      </c>
      <c r="C570" s="5" t="s">
        <v>40</v>
      </c>
      <c r="D570" s="5" t="s">
        <v>19</v>
      </c>
      <c r="E570" s="5" t="s">
        <v>2</v>
      </c>
      <c r="F570" s="5">
        <v>2706</v>
      </c>
      <c r="G570" s="11">
        <v>1.67939814814815E-2</v>
      </c>
      <c r="H570" s="5">
        <v>84</v>
      </c>
      <c r="I570" s="12">
        <v>0</v>
      </c>
    </row>
    <row r="571" spans="1:9" x14ac:dyDescent="0.25">
      <c r="A571" s="45">
        <f>SUMIFS(TB_CUSTO!$E:$E,TB_CUSTO!$G:$G,BASE_TP_TARIFADO!D571,TB_CUSTO!$B:$B,BASE_TP_TARIFADO!E571)*(F571/60)</f>
        <v>1.0920000000000001</v>
      </c>
      <c r="B571" s="8">
        <v>44295</v>
      </c>
      <c r="C571" s="5" t="s">
        <v>40</v>
      </c>
      <c r="D571" s="5" t="s">
        <v>19</v>
      </c>
      <c r="E571" s="5" t="s">
        <v>11</v>
      </c>
      <c r="F571" s="5">
        <v>936</v>
      </c>
      <c r="G571" s="11">
        <v>6.0300925925925904E-3</v>
      </c>
      <c r="H571" s="5">
        <v>29</v>
      </c>
      <c r="I571" s="12">
        <v>0</v>
      </c>
    </row>
    <row r="572" spans="1:9" x14ac:dyDescent="0.25">
      <c r="A572" s="45">
        <f>SUMIFS(TB_CUSTO!$E:$E,TB_CUSTO!$G:$G,BASE_TP_TARIFADO!D572,TB_CUSTO!$B:$B,BASE_TP_TARIFADO!E572)*(F572/60)</f>
        <v>14.875000000000002</v>
      </c>
      <c r="B572" s="8">
        <v>44295</v>
      </c>
      <c r="C572" s="5" t="s">
        <v>40</v>
      </c>
      <c r="D572" s="5" t="s">
        <v>19</v>
      </c>
      <c r="E572" s="5" t="s">
        <v>12</v>
      </c>
      <c r="F572" s="5">
        <v>12750</v>
      </c>
      <c r="G572" s="11">
        <v>8.4606481481481505E-2</v>
      </c>
      <c r="H572" s="5">
        <v>400</v>
      </c>
      <c r="I572" s="12">
        <v>250.7</v>
      </c>
    </row>
    <row r="573" spans="1:9" x14ac:dyDescent="0.25">
      <c r="A573" s="45">
        <f>SUMIFS(TB_CUSTO!$E:$E,TB_CUSTO!$G:$G,BASE_TP_TARIFADO!D573,TB_CUSTO!$B:$B,BASE_TP_TARIFADO!E573)*(F573/60)</f>
        <v>0.24500000000000002</v>
      </c>
      <c r="B573" s="8">
        <v>44295</v>
      </c>
      <c r="C573" s="5" t="s">
        <v>27</v>
      </c>
      <c r="D573" s="5" t="s">
        <v>19</v>
      </c>
      <c r="E573" s="5" t="s">
        <v>2</v>
      </c>
      <c r="F573" s="5">
        <v>210</v>
      </c>
      <c r="G573" s="11">
        <v>1.44675925925926E-3</v>
      </c>
      <c r="H573" s="5">
        <v>7</v>
      </c>
      <c r="I573" s="12">
        <v>0</v>
      </c>
    </row>
    <row r="574" spans="1:9" x14ac:dyDescent="0.25">
      <c r="A574" s="45">
        <f>SUMIFS(TB_CUSTO!$E:$E,TB_CUSTO!$G:$G,BASE_TP_TARIFADO!D574,TB_CUSTO!$B:$B,BASE_TP_TARIFADO!E574)*(F574/60)</f>
        <v>0.17500000000000002</v>
      </c>
      <c r="B574" s="8">
        <v>44295</v>
      </c>
      <c r="C574" s="5" t="s">
        <v>27</v>
      </c>
      <c r="D574" s="5" t="s">
        <v>19</v>
      </c>
      <c r="E574" s="5" t="s">
        <v>11</v>
      </c>
      <c r="F574" s="5">
        <v>150</v>
      </c>
      <c r="G574" s="11">
        <v>9.9537037037036999E-4</v>
      </c>
      <c r="H574" s="5">
        <v>6</v>
      </c>
      <c r="I574" s="12">
        <v>0</v>
      </c>
    </row>
    <row r="575" spans="1:9" x14ac:dyDescent="0.25">
      <c r="A575" s="45">
        <f>SUMIFS(TB_CUSTO!$E:$E,TB_CUSTO!$G:$G,BASE_TP_TARIFADO!D575,TB_CUSTO!$B:$B,BASE_TP_TARIFADO!E575)*(F575/60)</f>
        <v>3.1150000000000002</v>
      </c>
      <c r="B575" s="8">
        <v>44295</v>
      </c>
      <c r="C575" s="5" t="s">
        <v>27</v>
      </c>
      <c r="D575" s="5" t="s">
        <v>19</v>
      </c>
      <c r="E575" s="5" t="s">
        <v>12</v>
      </c>
      <c r="F575" s="5">
        <v>2670</v>
      </c>
      <c r="G575" s="11">
        <v>1.5682870370370399E-2</v>
      </c>
      <c r="H575" s="5">
        <v>86</v>
      </c>
      <c r="I575" s="12">
        <v>0</v>
      </c>
    </row>
    <row r="576" spans="1:9" x14ac:dyDescent="0.25">
      <c r="A576" s="45">
        <f>SUMIFS(TB_CUSTO!$E:$E,TB_CUSTO!$G:$G,BASE_TP_TARIFADO!D576,TB_CUSTO!$B:$B,BASE_TP_TARIFADO!E576)*(F576/60)</f>
        <v>34.839000000000006</v>
      </c>
      <c r="B576" s="8">
        <v>44295</v>
      </c>
      <c r="C576" s="5" t="s">
        <v>38</v>
      </c>
      <c r="D576" s="5" t="s">
        <v>19</v>
      </c>
      <c r="E576" s="5" t="s">
        <v>2</v>
      </c>
      <c r="F576" s="5">
        <v>29862</v>
      </c>
      <c r="G576" s="11">
        <v>0.176875</v>
      </c>
      <c r="H576" s="5">
        <v>910</v>
      </c>
      <c r="I576" s="12">
        <v>654.03</v>
      </c>
    </row>
    <row r="577" spans="1:9" x14ac:dyDescent="0.25">
      <c r="A577" s="45">
        <f>SUMIFS(TB_CUSTO!$E:$E,TB_CUSTO!$G:$G,BASE_TP_TARIFADO!D577,TB_CUSTO!$B:$B,BASE_TP_TARIFADO!E577)*(F577/60)</f>
        <v>9.1700000000000017</v>
      </c>
      <c r="B577" s="8">
        <v>44295</v>
      </c>
      <c r="C577" s="5" t="s">
        <v>38</v>
      </c>
      <c r="D577" s="5" t="s">
        <v>19</v>
      </c>
      <c r="E577" s="5" t="s">
        <v>11</v>
      </c>
      <c r="F577" s="5">
        <v>7860</v>
      </c>
      <c r="G577" s="11">
        <v>4.1921296296296297E-2</v>
      </c>
      <c r="H577" s="5">
        <v>253</v>
      </c>
      <c r="I577" s="12">
        <v>0</v>
      </c>
    </row>
    <row r="578" spans="1:9" x14ac:dyDescent="0.25">
      <c r="A578" s="45">
        <f>SUMIFS(TB_CUSTO!$E:$E,TB_CUSTO!$G:$G,BASE_TP_TARIFADO!D578,TB_CUSTO!$B:$B,BASE_TP_TARIFADO!E578)*(F578/60)</f>
        <v>71.960000000000008</v>
      </c>
      <c r="B578" s="8">
        <v>44295</v>
      </c>
      <c r="C578" s="5" t="s">
        <v>38</v>
      </c>
      <c r="D578" s="5" t="s">
        <v>19</v>
      </c>
      <c r="E578" s="5" t="s">
        <v>12</v>
      </c>
      <c r="F578" s="5">
        <v>61680</v>
      </c>
      <c r="G578" s="11">
        <v>0.36621527777777801</v>
      </c>
      <c r="H578" s="5">
        <v>1923</v>
      </c>
      <c r="I578" s="12">
        <v>1678.73</v>
      </c>
    </row>
    <row r="579" spans="1:9" x14ac:dyDescent="0.25">
      <c r="A579" s="45">
        <f>SUMIFS(TB_CUSTO!$E:$E,TB_CUSTO!$G:$G,BASE_TP_TARIFADO!D579,TB_CUSTO!$B:$B,BASE_TP_TARIFADO!E579)*(F579/60)</f>
        <v>3.5125000000000002</v>
      </c>
      <c r="B579" s="8">
        <v>44295</v>
      </c>
      <c r="C579" s="5" t="s">
        <v>18</v>
      </c>
      <c r="D579" s="5" t="s">
        <v>19</v>
      </c>
      <c r="E579" s="5" t="s">
        <v>3</v>
      </c>
      <c r="F579" s="5">
        <v>8430</v>
      </c>
      <c r="G579" s="11">
        <v>6.0706018518518499E-2</v>
      </c>
      <c r="H579" s="5">
        <v>267</v>
      </c>
      <c r="I579" s="12">
        <v>0</v>
      </c>
    </row>
    <row r="580" spans="1:9" x14ac:dyDescent="0.25">
      <c r="A580" s="45">
        <f>SUMIFS(TB_CUSTO!$E:$E,TB_CUSTO!$G:$G,BASE_TP_TARIFADO!D580,TB_CUSTO!$B:$B,BASE_TP_TARIFADO!E580)*(F580/60)</f>
        <v>1.35</v>
      </c>
      <c r="B580" s="8">
        <v>44295</v>
      </c>
      <c r="C580" s="5" t="s">
        <v>18</v>
      </c>
      <c r="D580" s="5" t="s">
        <v>19</v>
      </c>
      <c r="E580" s="5" t="s">
        <v>4</v>
      </c>
      <c r="F580" s="5">
        <v>3240</v>
      </c>
      <c r="G580" s="11">
        <v>2.7175925925925899E-2</v>
      </c>
      <c r="H580" s="5">
        <v>101</v>
      </c>
      <c r="I580" s="12">
        <v>0</v>
      </c>
    </row>
    <row r="581" spans="1:9" x14ac:dyDescent="0.25">
      <c r="A581" s="45">
        <f>SUMIFS(TB_CUSTO!$E:$E,TB_CUSTO!$G:$G,BASE_TP_TARIFADO!D581,TB_CUSTO!$B:$B,BASE_TP_TARIFADO!E581)*(F581/60)</f>
        <v>21.455000000000002</v>
      </c>
      <c r="B581" s="8">
        <v>44295</v>
      </c>
      <c r="C581" s="5" t="s">
        <v>18</v>
      </c>
      <c r="D581" s="5" t="s">
        <v>19</v>
      </c>
      <c r="E581" s="5" t="s">
        <v>2</v>
      </c>
      <c r="F581" s="5">
        <v>18390</v>
      </c>
      <c r="G581" s="11">
        <v>0.10409722222222199</v>
      </c>
      <c r="H581" s="5">
        <v>567</v>
      </c>
      <c r="I581" s="12">
        <v>829.8</v>
      </c>
    </row>
    <row r="582" spans="1:9" x14ac:dyDescent="0.25">
      <c r="A582" s="45">
        <f>SUMIFS(TB_CUSTO!$E:$E,TB_CUSTO!$G:$G,BASE_TP_TARIFADO!D582,TB_CUSTO!$B:$B,BASE_TP_TARIFADO!E582)*(F582/60)</f>
        <v>17.486000000000004</v>
      </c>
      <c r="B582" s="8">
        <v>44295</v>
      </c>
      <c r="C582" s="5" t="s">
        <v>18</v>
      </c>
      <c r="D582" s="5" t="s">
        <v>19</v>
      </c>
      <c r="E582" s="5" t="s">
        <v>11</v>
      </c>
      <c r="F582" s="5">
        <v>14988</v>
      </c>
      <c r="G582" s="11">
        <v>8.4548611111111102E-2</v>
      </c>
      <c r="H582" s="5">
        <v>472</v>
      </c>
      <c r="I582" s="12">
        <v>820</v>
      </c>
    </row>
    <row r="583" spans="1:9" x14ac:dyDescent="0.25">
      <c r="A583" s="45">
        <f>SUMIFS(TB_CUSTO!$E:$E,TB_CUSTO!$G:$G,BASE_TP_TARIFADO!D583,TB_CUSTO!$B:$B,BASE_TP_TARIFADO!E583)*(F583/60)</f>
        <v>83.692000000000007</v>
      </c>
      <c r="B583" s="8">
        <v>44295</v>
      </c>
      <c r="C583" s="5" t="s">
        <v>18</v>
      </c>
      <c r="D583" s="5" t="s">
        <v>19</v>
      </c>
      <c r="E583" s="5" t="s">
        <v>12</v>
      </c>
      <c r="F583" s="5">
        <v>71736</v>
      </c>
      <c r="G583" s="11">
        <v>0.43767361111111103</v>
      </c>
      <c r="H583" s="5">
        <v>2235</v>
      </c>
      <c r="I583" s="12">
        <v>645.83000000000004</v>
      </c>
    </row>
    <row r="584" spans="1:9" x14ac:dyDescent="0.25">
      <c r="A584" s="45">
        <f>SUMIFS(TB_CUSTO!$E:$E,TB_CUSTO!$G:$G,BASE_TP_TARIFADO!D584,TB_CUSTO!$B:$B,BASE_TP_TARIFADO!E584)*(F584/60)</f>
        <v>5.6225000000000005</v>
      </c>
      <c r="B584" s="8">
        <v>44295</v>
      </c>
      <c r="C584" s="5" t="s">
        <v>30</v>
      </c>
      <c r="D584" s="5" t="s">
        <v>19</v>
      </c>
      <c r="E584" s="5" t="s">
        <v>3</v>
      </c>
      <c r="F584" s="5">
        <v>13494</v>
      </c>
      <c r="G584" s="11">
        <v>0.118159722222222</v>
      </c>
      <c r="H584" s="5">
        <v>367</v>
      </c>
      <c r="I584" s="12">
        <v>16.21</v>
      </c>
    </row>
    <row r="585" spans="1:9" x14ac:dyDescent="0.25">
      <c r="A585" s="45">
        <f>SUMIFS(TB_CUSTO!$E:$E,TB_CUSTO!$G:$G,BASE_TP_TARIFADO!D585,TB_CUSTO!$B:$B,BASE_TP_TARIFADO!E585)*(F585/60)</f>
        <v>1.7925000000000002</v>
      </c>
      <c r="B585" s="8">
        <v>44295</v>
      </c>
      <c r="C585" s="5" t="s">
        <v>30</v>
      </c>
      <c r="D585" s="5" t="s">
        <v>19</v>
      </c>
      <c r="E585" s="5" t="s">
        <v>4</v>
      </c>
      <c r="F585" s="5">
        <v>4302</v>
      </c>
      <c r="G585" s="11">
        <v>4.0277777777777801E-2</v>
      </c>
      <c r="H585" s="5">
        <v>115</v>
      </c>
      <c r="I585" s="12">
        <v>0</v>
      </c>
    </row>
    <row r="586" spans="1:9" x14ac:dyDescent="0.25">
      <c r="A586" s="45">
        <f>SUMIFS(TB_CUSTO!$E:$E,TB_CUSTO!$G:$G,BASE_TP_TARIFADO!D586,TB_CUSTO!$B:$B,BASE_TP_TARIFADO!E586)*(F586/60)</f>
        <v>105.16800000000002</v>
      </c>
      <c r="B586" s="8">
        <v>44295</v>
      </c>
      <c r="C586" s="5" t="s">
        <v>30</v>
      </c>
      <c r="D586" s="5" t="s">
        <v>19</v>
      </c>
      <c r="E586" s="5" t="s">
        <v>2</v>
      </c>
      <c r="F586" s="5">
        <v>90144</v>
      </c>
      <c r="G586" s="11">
        <v>0.60478009259259302</v>
      </c>
      <c r="H586" s="5">
        <v>2572</v>
      </c>
      <c r="I586" s="12">
        <v>2295.5500000000002</v>
      </c>
    </row>
    <row r="587" spans="1:9" x14ac:dyDescent="0.25">
      <c r="A587" s="45">
        <f>SUMIFS(TB_CUSTO!$E:$E,TB_CUSTO!$G:$G,BASE_TP_TARIFADO!D587,TB_CUSTO!$B:$B,BASE_TP_TARIFADO!E587)*(F587/60)</f>
        <v>66.717000000000013</v>
      </c>
      <c r="B587" s="8">
        <v>44295</v>
      </c>
      <c r="C587" s="5" t="s">
        <v>30</v>
      </c>
      <c r="D587" s="5" t="s">
        <v>19</v>
      </c>
      <c r="E587" s="5" t="s">
        <v>11</v>
      </c>
      <c r="F587" s="5">
        <v>57186</v>
      </c>
      <c r="G587" s="11">
        <v>0.39592592592592601</v>
      </c>
      <c r="H587" s="5">
        <v>1615</v>
      </c>
      <c r="I587" s="12">
        <v>2190.34</v>
      </c>
    </row>
    <row r="588" spans="1:9" x14ac:dyDescent="0.25">
      <c r="A588" s="45">
        <f>SUMIFS(TB_CUSTO!$E:$E,TB_CUSTO!$G:$G,BASE_TP_TARIFADO!D588,TB_CUSTO!$B:$B,BASE_TP_TARIFADO!E588)*(F588/60)</f>
        <v>530.495</v>
      </c>
      <c r="B588" s="8">
        <v>44295</v>
      </c>
      <c r="C588" s="5" t="s">
        <v>30</v>
      </c>
      <c r="D588" s="5" t="s">
        <v>19</v>
      </c>
      <c r="E588" s="5" t="s">
        <v>12</v>
      </c>
      <c r="F588" s="5">
        <v>454710</v>
      </c>
      <c r="G588" s="11">
        <v>3.1061805555555599</v>
      </c>
      <c r="H588" s="5">
        <v>13297</v>
      </c>
      <c r="I588" s="12">
        <v>21165.86</v>
      </c>
    </row>
    <row r="589" spans="1:9" x14ac:dyDescent="0.25">
      <c r="A589" s="45">
        <f>SUMIFS(TB_CUSTO!$E:$E,TB_CUSTO!$G:$G,BASE_TP_TARIFADO!D589,TB_CUSTO!$B:$B,BASE_TP_TARIFADO!E589)*(F589/60)</f>
        <v>152.43200000000002</v>
      </c>
      <c r="B589" s="8">
        <v>44295</v>
      </c>
      <c r="C589" s="5" t="s">
        <v>77</v>
      </c>
      <c r="D589" s="5" t="s">
        <v>19</v>
      </c>
      <c r="E589" s="5" t="s">
        <v>2</v>
      </c>
      <c r="F589" s="5">
        <v>130656</v>
      </c>
      <c r="G589" s="11">
        <v>0.97958333333333303</v>
      </c>
      <c r="H589" s="5">
        <v>3420</v>
      </c>
      <c r="I589" s="12">
        <v>2823.69</v>
      </c>
    </row>
    <row r="590" spans="1:9" x14ac:dyDescent="0.25">
      <c r="A590" s="45">
        <f>SUMIFS(TB_CUSTO!$E:$E,TB_CUSTO!$G:$G,BASE_TP_TARIFADO!D590,TB_CUSTO!$B:$B,BASE_TP_TARIFADO!E590)*(F590/60)</f>
        <v>100.95400000000001</v>
      </c>
      <c r="B590" s="8">
        <v>44295</v>
      </c>
      <c r="C590" s="5" t="s">
        <v>77</v>
      </c>
      <c r="D590" s="5" t="s">
        <v>19</v>
      </c>
      <c r="E590" s="5" t="s">
        <v>11</v>
      </c>
      <c r="F590" s="5">
        <v>86532</v>
      </c>
      <c r="G590" s="11">
        <v>0.66812499999999997</v>
      </c>
      <c r="H590" s="5">
        <v>2214</v>
      </c>
      <c r="I590" s="12">
        <v>1253.21</v>
      </c>
    </row>
    <row r="591" spans="1:9" x14ac:dyDescent="0.25">
      <c r="A591" s="45">
        <f>SUMIFS(TB_CUSTO!$E:$E,TB_CUSTO!$G:$G,BASE_TP_TARIFADO!D591,TB_CUSTO!$B:$B,BASE_TP_TARIFADO!E591)*(F591/60)</f>
        <v>584.56299999999999</v>
      </c>
      <c r="B591" s="8">
        <v>44295</v>
      </c>
      <c r="C591" s="5" t="s">
        <v>77</v>
      </c>
      <c r="D591" s="5" t="s">
        <v>19</v>
      </c>
      <c r="E591" s="5" t="s">
        <v>12</v>
      </c>
      <c r="F591" s="5">
        <v>501054</v>
      </c>
      <c r="G591" s="11">
        <v>3.88895833333333</v>
      </c>
      <c r="H591" s="5">
        <v>13024</v>
      </c>
      <c r="I591" s="12">
        <v>19632.03</v>
      </c>
    </row>
    <row r="592" spans="1:9" x14ac:dyDescent="0.25">
      <c r="A592" s="45">
        <f>SUMIFS(TB_CUSTO!$E:$E,TB_CUSTO!$G:$G,BASE_TP_TARIFADO!D592,TB_CUSTO!$B:$B,BASE_TP_TARIFADO!E592)*(F592/60)</f>
        <v>1.2500000000000001E-2</v>
      </c>
      <c r="B592" s="8">
        <v>44295</v>
      </c>
      <c r="C592" s="5" t="s">
        <v>39</v>
      </c>
      <c r="D592" s="5" t="s">
        <v>19</v>
      </c>
      <c r="E592" s="5" t="s">
        <v>3</v>
      </c>
      <c r="F592" s="5">
        <v>30</v>
      </c>
      <c r="G592" s="43">
        <v>9.2592592592592602E-5</v>
      </c>
      <c r="H592" s="5">
        <v>1</v>
      </c>
      <c r="I592" s="12">
        <v>0</v>
      </c>
    </row>
    <row r="593" spans="1:9" x14ac:dyDescent="0.25">
      <c r="A593" s="45">
        <f>SUMIFS(TB_CUSTO!$E:$E,TB_CUSTO!$G:$G,BASE_TP_TARIFADO!D593,TB_CUSTO!$B:$B,BASE_TP_TARIFADO!E593)*(F593/60)</f>
        <v>2.31</v>
      </c>
      <c r="B593" s="8">
        <v>44295</v>
      </c>
      <c r="C593" s="5" t="s">
        <v>39</v>
      </c>
      <c r="D593" s="5" t="s">
        <v>19</v>
      </c>
      <c r="E593" s="5" t="s">
        <v>2</v>
      </c>
      <c r="F593" s="5">
        <v>1980</v>
      </c>
      <c r="G593" s="11">
        <v>1.5648148148148099E-2</v>
      </c>
      <c r="H593" s="5">
        <v>56</v>
      </c>
      <c r="I593" s="12">
        <v>0</v>
      </c>
    </row>
    <row r="594" spans="1:9" x14ac:dyDescent="0.25">
      <c r="A594" s="45">
        <f>SUMIFS(TB_CUSTO!$E:$E,TB_CUSTO!$G:$G,BASE_TP_TARIFADO!D594,TB_CUSTO!$B:$B,BASE_TP_TARIFADO!E594)*(F594/60)</f>
        <v>2.1700000000000004</v>
      </c>
      <c r="B594" s="8">
        <v>44295</v>
      </c>
      <c r="C594" s="5" t="s">
        <v>39</v>
      </c>
      <c r="D594" s="5" t="s">
        <v>19</v>
      </c>
      <c r="E594" s="5" t="s">
        <v>11</v>
      </c>
      <c r="F594" s="5">
        <v>1860</v>
      </c>
      <c r="G594" s="11">
        <v>1.47800925925926E-2</v>
      </c>
      <c r="H594" s="5">
        <v>50</v>
      </c>
      <c r="I594" s="12">
        <v>162.62</v>
      </c>
    </row>
    <row r="595" spans="1:9" x14ac:dyDescent="0.25">
      <c r="A595" s="45">
        <f>SUMIFS(TB_CUSTO!$E:$E,TB_CUSTO!$G:$G,BASE_TP_TARIFADO!D595,TB_CUSTO!$B:$B,BASE_TP_TARIFADO!E595)*(F595/60)</f>
        <v>3.101</v>
      </c>
      <c r="B595" s="8">
        <v>44295</v>
      </c>
      <c r="C595" s="5" t="s">
        <v>39</v>
      </c>
      <c r="D595" s="5" t="s">
        <v>19</v>
      </c>
      <c r="E595" s="5" t="s">
        <v>12</v>
      </c>
      <c r="F595" s="5">
        <v>2658</v>
      </c>
      <c r="G595" s="11">
        <v>2.1898148148148101E-2</v>
      </c>
      <c r="H595" s="5">
        <v>82</v>
      </c>
      <c r="I595" s="12">
        <v>0</v>
      </c>
    </row>
    <row r="596" spans="1:9" x14ac:dyDescent="0.25">
      <c r="A596" s="45">
        <f>SUMIFS(TB_CUSTO!$E:$E,TB_CUSTO!$G:$G,BASE_TP_TARIFADO!D596,TB_CUSTO!$B:$B,BASE_TP_TARIFADO!E596)*(F596/60)</f>
        <v>0.37800000000000006</v>
      </c>
      <c r="B596" s="8">
        <v>44295</v>
      </c>
      <c r="C596" s="5" t="s">
        <v>79</v>
      </c>
      <c r="D596" s="5" t="s">
        <v>19</v>
      </c>
      <c r="E596" s="5" t="s">
        <v>2</v>
      </c>
      <c r="F596" s="5">
        <v>324</v>
      </c>
      <c r="G596" s="11">
        <v>2.9166666666666698E-3</v>
      </c>
      <c r="H596" s="5">
        <v>7</v>
      </c>
      <c r="I596" s="12">
        <v>363.726</v>
      </c>
    </row>
    <row r="597" spans="1:9" x14ac:dyDescent="0.25">
      <c r="A597" s="45">
        <f>SUMIFS(TB_CUSTO!$E:$E,TB_CUSTO!$G:$G,BASE_TP_TARIFADO!D597,TB_CUSTO!$B:$B,BASE_TP_TARIFADO!E597)*(F597/60)</f>
        <v>3.9340000000000006</v>
      </c>
      <c r="B597" s="8">
        <v>44296</v>
      </c>
      <c r="C597" s="5" t="s">
        <v>33</v>
      </c>
      <c r="D597" s="5" t="s">
        <v>19</v>
      </c>
      <c r="E597" s="5" t="s">
        <v>2</v>
      </c>
      <c r="F597" s="5">
        <v>3372</v>
      </c>
      <c r="G597" s="11">
        <v>2.2037037037037001E-2</v>
      </c>
      <c r="H597" s="5">
        <v>107</v>
      </c>
      <c r="I597" s="12">
        <v>82.94</v>
      </c>
    </row>
    <row r="598" spans="1:9" x14ac:dyDescent="0.25">
      <c r="A598" s="45">
        <f>SUMIFS(TB_CUSTO!$E:$E,TB_CUSTO!$G:$G,BASE_TP_TARIFADO!D598,TB_CUSTO!$B:$B,BASE_TP_TARIFADO!E598)*(F598/60)</f>
        <v>5.8310000000000004</v>
      </c>
      <c r="B598" s="8">
        <v>44296</v>
      </c>
      <c r="C598" s="5" t="s">
        <v>33</v>
      </c>
      <c r="D598" s="5" t="s">
        <v>19</v>
      </c>
      <c r="E598" s="5" t="s">
        <v>11</v>
      </c>
      <c r="F598" s="5">
        <v>4998</v>
      </c>
      <c r="G598" s="11">
        <v>3.2662037037037003E-2</v>
      </c>
      <c r="H598" s="5">
        <v>149</v>
      </c>
      <c r="I598" s="12">
        <v>346.33</v>
      </c>
    </row>
    <row r="599" spans="1:9" x14ac:dyDescent="0.25">
      <c r="A599" s="45">
        <f>SUMIFS(TB_CUSTO!$E:$E,TB_CUSTO!$G:$G,BASE_TP_TARIFADO!D599,TB_CUSTO!$B:$B,BASE_TP_TARIFADO!E599)*(F599/60)</f>
        <v>20.286000000000001</v>
      </c>
      <c r="B599" s="8">
        <v>44296</v>
      </c>
      <c r="C599" s="5" t="s">
        <v>33</v>
      </c>
      <c r="D599" s="5" t="s">
        <v>19</v>
      </c>
      <c r="E599" s="5" t="s">
        <v>12</v>
      </c>
      <c r="F599" s="5">
        <v>17388</v>
      </c>
      <c r="G599" s="11">
        <v>0.10027777777777799</v>
      </c>
      <c r="H599" s="5">
        <v>557</v>
      </c>
      <c r="I599" s="12">
        <v>0</v>
      </c>
    </row>
    <row r="600" spans="1:9" x14ac:dyDescent="0.25">
      <c r="A600" s="45">
        <f>SUMIFS(TB_CUSTO!$E:$E,TB_CUSTO!$G:$G,BASE_TP_TARIFADO!D600,TB_CUSTO!$B:$B,BASE_TP_TARIFADO!E600)*(F600/60)</f>
        <v>3.5725000000000002</v>
      </c>
      <c r="B600" s="8">
        <v>44296</v>
      </c>
      <c r="C600" s="5" t="s">
        <v>28</v>
      </c>
      <c r="D600" s="5" t="s">
        <v>19</v>
      </c>
      <c r="E600" s="5" t="s">
        <v>3</v>
      </c>
      <c r="F600" s="5">
        <v>8574</v>
      </c>
      <c r="G600" s="11">
        <v>6.5451388888888906E-2</v>
      </c>
      <c r="H600" s="5">
        <v>275</v>
      </c>
      <c r="I600" s="12">
        <v>0</v>
      </c>
    </row>
    <row r="601" spans="1:9" x14ac:dyDescent="0.25">
      <c r="A601" s="45">
        <f>SUMIFS(TB_CUSTO!$E:$E,TB_CUSTO!$G:$G,BASE_TP_TARIFADO!D601,TB_CUSTO!$B:$B,BASE_TP_TARIFADO!E601)*(F601/60)</f>
        <v>1.8925000000000001</v>
      </c>
      <c r="B601" s="8">
        <v>44296</v>
      </c>
      <c r="C601" s="5" t="s">
        <v>28</v>
      </c>
      <c r="D601" s="5" t="s">
        <v>19</v>
      </c>
      <c r="E601" s="5" t="s">
        <v>4</v>
      </c>
      <c r="F601" s="5">
        <v>4542</v>
      </c>
      <c r="G601" s="11">
        <v>3.4548611111111099E-2</v>
      </c>
      <c r="H601" s="5">
        <v>144</v>
      </c>
      <c r="I601" s="12">
        <v>58.14</v>
      </c>
    </row>
    <row r="602" spans="1:9" x14ac:dyDescent="0.25">
      <c r="A602" s="45">
        <f>SUMIFS(TB_CUSTO!$E:$E,TB_CUSTO!$G:$G,BASE_TP_TARIFADO!D602,TB_CUSTO!$B:$B,BASE_TP_TARIFADO!E602)*(F602/60)</f>
        <v>23.604000000000003</v>
      </c>
      <c r="B602" s="8">
        <v>44296</v>
      </c>
      <c r="C602" s="5" t="s">
        <v>28</v>
      </c>
      <c r="D602" s="5" t="s">
        <v>19</v>
      </c>
      <c r="E602" s="5" t="s">
        <v>2</v>
      </c>
      <c r="F602" s="5">
        <v>20232</v>
      </c>
      <c r="G602" s="11">
        <v>0.12406250000000001</v>
      </c>
      <c r="H602" s="5">
        <v>611</v>
      </c>
      <c r="I602" s="12">
        <v>1526.26</v>
      </c>
    </row>
    <row r="603" spans="1:9" x14ac:dyDescent="0.25">
      <c r="A603" s="45">
        <f>SUMIFS(TB_CUSTO!$E:$E,TB_CUSTO!$G:$G,BASE_TP_TARIFADO!D603,TB_CUSTO!$B:$B,BASE_TP_TARIFADO!E603)*(F603/60)</f>
        <v>16.758000000000003</v>
      </c>
      <c r="B603" s="8">
        <v>44296</v>
      </c>
      <c r="C603" s="5" t="s">
        <v>28</v>
      </c>
      <c r="D603" s="5" t="s">
        <v>19</v>
      </c>
      <c r="E603" s="5" t="s">
        <v>11</v>
      </c>
      <c r="F603" s="5">
        <v>14364</v>
      </c>
      <c r="G603" s="11">
        <v>9.2083333333333295E-2</v>
      </c>
      <c r="H603" s="5">
        <v>415</v>
      </c>
      <c r="I603" s="12">
        <v>3478.31</v>
      </c>
    </row>
    <row r="604" spans="1:9" x14ac:dyDescent="0.25">
      <c r="A604" s="45">
        <f>SUMIFS(TB_CUSTO!$E:$E,TB_CUSTO!$G:$G,BASE_TP_TARIFADO!D604,TB_CUSTO!$B:$B,BASE_TP_TARIFADO!E604)*(F604/60)</f>
        <v>91.356999999999999</v>
      </c>
      <c r="B604" s="8">
        <v>44296</v>
      </c>
      <c r="C604" s="5" t="s">
        <v>28</v>
      </c>
      <c r="D604" s="5" t="s">
        <v>19</v>
      </c>
      <c r="E604" s="5" t="s">
        <v>12</v>
      </c>
      <c r="F604" s="5">
        <v>78306</v>
      </c>
      <c r="G604" s="11">
        <v>0.49512731481481498</v>
      </c>
      <c r="H604" s="5">
        <v>2345</v>
      </c>
      <c r="I604" s="12">
        <v>6887.36</v>
      </c>
    </row>
    <row r="605" spans="1:9" x14ac:dyDescent="0.25">
      <c r="A605" s="45">
        <f>SUMIFS(TB_CUSTO!$E:$E,TB_CUSTO!$G:$G,BASE_TP_TARIFADO!D605,TB_CUSTO!$B:$B,BASE_TP_TARIFADO!E605)*(F605/60)</f>
        <v>4.7</v>
      </c>
      <c r="B605" s="8">
        <v>44296</v>
      </c>
      <c r="C605" s="5" t="s">
        <v>23</v>
      </c>
      <c r="D605" s="5" t="s">
        <v>19</v>
      </c>
      <c r="E605" s="5" t="s">
        <v>3</v>
      </c>
      <c r="F605" s="5">
        <v>11280</v>
      </c>
      <c r="G605" s="11">
        <v>7.8611111111111104E-2</v>
      </c>
      <c r="H605" s="5">
        <v>365</v>
      </c>
      <c r="I605" s="12">
        <v>0</v>
      </c>
    </row>
    <row r="606" spans="1:9" x14ac:dyDescent="0.25">
      <c r="A606" s="45">
        <f>SUMIFS(TB_CUSTO!$E:$E,TB_CUSTO!$G:$G,BASE_TP_TARIFADO!D606,TB_CUSTO!$B:$B,BASE_TP_TARIFADO!E606)*(F606/60)</f>
        <v>1.8399999999999999</v>
      </c>
      <c r="B606" s="8">
        <v>44296</v>
      </c>
      <c r="C606" s="5" t="s">
        <v>23</v>
      </c>
      <c r="D606" s="5" t="s">
        <v>19</v>
      </c>
      <c r="E606" s="5" t="s">
        <v>4</v>
      </c>
      <c r="F606" s="5">
        <v>4416</v>
      </c>
      <c r="G606" s="11">
        <v>3.19097222222222E-2</v>
      </c>
      <c r="H606" s="5">
        <v>141</v>
      </c>
      <c r="I606" s="12">
        <v>0</v>
      </c>
    </row>
    <row r="607" spans="1:9" x14ac:dyDescent="0.25">
      <c r="A607" s="45">
        <f>SUMIFS(TB_CUSTO!$E:$E,TB_CUSTO!$G:$G,BASE_TP_TARIFADO!D607,TB_CUSTO!$B:$B,BASE_TP_TARIFADO!E607)*(F607/60)</f>
        <v>18.935000000000002</v>
      </c>
      <c r="B607" s="8">
        <v>44296</v>
      </c>
      <c r="C607" s="5" t="s">
        <v>23</v>
      </c>
      <c r="D607" s="5" t="s">
        <v>19</v>
      </c>
      <c r="E607" s="5" t="s">
        <v>2</v>
      </c>
      <c r="F607" s="5">
        <v>16230</v>
      </c>
      <c r="G607" s="11">
        <v>8.3900462962962996E-2</v>
      </c>
      <c r="H607" s="5">
        <v>528</v>
      </c>
      <c r="I607" s="12">
        <v>0</v>
      </c>
    </row>
    <row r="608" spans="1:9" x14ac:dyDescent="0.25">
      <c r="A608" s="45">
        <f>SUMIFS(TB_CUSTO!$E:$E,TB_CUSTO!$G:$G,BASE_TP_TARIFADO!D608,TB_CUSTO!$B:$B,BASE_TP_TARIFADO!E608)*(F608/60)</f>
        <v>16.037000000000003</v>
      </c>
      <c r="B608" s="8">
        <v>44296</v>
      </c>
      <c r="C608" s="5" t="s">
        <v>23</v>
      </c>
      <c r="D608" s="5" t="s">
        <v>19</v>
      </c>
      <c r="E608" s="5" t="s">
        <v>11</v>
      </c>
      <c r="F608" s="5">
        <v>13746</v>
      </c>
      <c r="G608" s="11">
        <v>7.7638888888888896E-2</v>
      </c>
      <c r="H608" s="5">
        <v>440</v>
      </c>
      <c r="I608" s="12">
        <v>0</v>
      </c>
    </row>
    <row r="609" spans="1:9" x14ac:dyDescent="0.25">
      <c r="A609" s="45">
        <f>SUMIFS(TB_CUSTO!$E:$E,TB_CUSTO!$G:$G,BASE_TP_TARIFADO!D609,TB_CUSTO!$B:$B,BASE_TP_TARIFADO!E609)*(F609/60)</f>
        <v>74.550000000000011</v>
      </c>
      <c r="B609" s="8">
        <v>44296</v>
      </c>
      <c r="C609" s="5" t="s">
        <v>23</v>
      </c>
      <c r="D609" s="5" t="s">
        <v>19</v>
      </c>
      <c r="E609" s="5" t="s">
        <v>12</v>
      </c>
      <c r="F609" s="5">
        <v>63900</v>
      </c>
      <c r="G609" s="11">
        <v>0.360104166666667</v>
      </c>
      <c r="H609" s="5">
        <v>2059</v>
      </c>
      <c r="I609" s="12">
        <v>1246.67</v>
      </c>
    </row>
    <row r="610" spans="1:9" x14ac:dyDescent="0.25">
      <c r="A610" s="45">
        <f>SUMIFS(TB_CUSTO!$E:$E,TB_CUSTO!$G:$G,BASE_TP_TARIFADO!D610,TB_CUSTO!$B:$B,BASE_TP_TARIFADO!E610)*(F610/60)</f>
        <v>0.17250000000000001</v>
      </c>
      <c r="B610" s="8">
        <v>44296</v>
      </c>
      <c r="C610" s="5" t="s">
        <v>37</v>
      </c>
      <c r="D610" s="5" t="s">
        <v>19</v>
      </c>
      <c r="E610" s="5" t="s">
        <v>3</v>
      </c>
      <c r="F610" s="5">
        <v>414</v>
      </c>
      <c r="G610" s="11">
        <v>4.1435185185185203E-3</v>
      </c>
      <c r="H610" s="5">
        <v>11</v>
      </c>
      <c r="I610" s="12">
        <v>0</v>
      </c>
    </row>
    <row r="611" spans="1:9" x14ac:dyDescent="0.25">
      <c r="A611" s="45">
        <f>SUMIFS(TB_CUSTO!$E:$E,TB_CUSTO!$G:$G,BASE_TP_TARIFADO!D611,TB_CUSTO!$B:$B,BASE_TP_TARIFADO!E611)*(F611/60)</f>
        <v>9.5000000000000001E-2</v>
      </c>
      <c r="B611" s="8">
        <v>44296</v>
      </c>
      <c r="C611" s="5" t="s">
        <v>37</v>
      </c>
      <c r="D611" s="5" t="s">
        <v>19</v>
      </c>
      <c r="E611" s="5" t="s">
        <v>4</v>
      </c>
      <c r="F611" s="5">
        <v>228</v>
      </c>
      <c r="G611" s="11">
        <v>1.80555555555556E-3</v>
      </c>
      <c r="H611" s="5">
        <v>7</v>
      </c>
      <c r="I611" s="12">
        <v>0</v>
      </c>
    </row>
    <row r="612" spans="1:9" x14ac:dyDescent="0.25">
      <c r="A612" s="45">
        <f>SUMIFS(TB_CUSTO!$E:$E,TB_CUSTO!$G:$G,BASE_TP_TARIFADO!D612,TB_CUSTO!$B:$B,BASE_TP_TARIFADO!E612)*(F612/60)</f>
        <v>2.7090000000000005</v>
      </c>
      <c r="B612" s="8">
        <v>44296</v>
      </c>
      <c r="C612" s="5" t="s">
        <v>37</v>
      </c>
      <c r="D612" s="5" t="s">
        <v>19</v>
      </c>
      <c r="E612" s="5" t="s">
        <v>2</v>
      </c>
      <c r="F612" s="5">
        <v>2322</v>
      </c>
      <c r="G612" s="11">
        <v>1.75231481481481E-2</v>
      </c>
      <c r="H612" s="5">
        <v>62</v>
      </c>
      <c r="I612" s="12">
        <v>0</v>
      </c>
    </row>
    <row r="613" spans="1:9" x14ac:dyDescent="0.25">
      <c r="A613" s="45">
        <f>SUMIFS(TB_CUSTO!$E:$E,TB_CUSTO!$G:$G,BASE_TP_TARIFADO!D613,TB_CUSTO!$B:$B,BASE_TP_TARIFADO!E613)*(F613/60)</f>
        <v>1.8060000000000003</v>
      </c>
      <c r="B613" s="8">
        <v>44296</v>
      </c>
      <c r="C613" s="5" t="s">
        <v>37</v>
      </c>
      <c r="D613" s="5" t="s">
        <v>19</v>
      </c>
      <c r="E613" s="5" t="s">
        <v>11</v>
      </c>
      <c r="F613" s="5">
        <v>1548</v>
      </c>
      <c r="G613" s="11">
        <v>1.18402777777778E-2</v>
      </c>
      <c r="H613" s="5">
        <v>41</v>
      </c>
      <c r="I613" s="12">
        <v>0</v>
      </c>
    </row>
    <row r="614" spans="1:9" x14ac:dyDescent="0.25">
      <c r="A614" s="45">
        <f>SUMIFS(TB_CUSTO!$E:$E,TB_CUSTO!$G:$G,BASE_TP_TARIFADO!D614,TB_CUSTO!$B:$B,BASE_TP_TARIFADO!E614)*(F614/60)</f>
        <v>6.1669999999999998</v>
      </c>
      <c r="B614" s="8">
        <v>44296</v>
      </c>
      <c r="C614" s="5" t="s">
        <v>37</v>
      </c>
      <c r="D614" s="5" t="s">
        <v>19</v>
      </c>
      <c r="E614" s="5" t="s">
        <v>12</v>
      </c>
      <c r="F614" s="5">
        <v>5286</v>
      </c>
      <c r="G614" s="11">
        <v>4.3449074074074098E-2</v>
      </c>
      <c r="H614" s="5">
        <v>139</v>
      </c>
      <c r="I614" s="12">
        <v>0</v>
      </c>
    </row>
    <row r="615" spans="1:9" x14ac:dyDescent="0.25">
      <c r="A615" s="45">
        <f>SUMIFS(TB_CUSTO!$E:$E,TB_CUSTO!$G:$G,BASE_TP_TARIFADO!D615,TB_CUSTO!$B:$B,BASE_TP_TARIFADO!E615)*(F615/60)</f>
        <v>17.689</v>
      </c>
      <c r="B615" s="8">
        <v>44296</v>
      </c>
      <c r="C615" s="5" t="s">
        <v>32</v>
      </c>
      <c r="D615" s="5" t="s">
        <v>19</v>
      </c>
      <c r="E615" s="5" t="s">
        <v>2</v>
      </c>
      <c r="F615" s="5">
        <v>15162</v>
      </c>
      <c r="G615" s="11">
        <v>8.6261574074074102E-2</v>
      </c>
      <c r="H615" s="5">
        <v>465</v>
      </c>
      <c r="I615" s="12">
        <v>813.09</v>
      </c>
    </row>
    <row r="616" spans="1:9" x14ac:dyDescent="0.25">
      <c r="A616" s="45">
        <f>SUMIFS(TB_CUSTO!$E:$E,TB_CUSTO!$G:$G,BASE_TP_TARIFADO!D616,TB_CUSTO!$B:$B,BASE_TP_TARIFADO!E616)*(F616/60)</f>
        <v>12.621000000000002</v>
      </c>
      <c r="B616" s="8">
        <v>44296</v>
      </c>
      <c r="C616" s="5" t="s">
        <v>32</v>
      </c>
      <c r="D616" s="5" t="s">
        <v>19</v>
      </c>
      <c r="E616" s="5" t="s">
        <v>11</v>
      </c>
      <c r="F616" s="5">
        <v>10818</v>
      </c>
      <c r="G616" s="11">
        <v>6.4791666666666706E-2</v>
      </c>
      <c r="H616" s="5">
        <v>327</v>
      </c>
      <c r="I616" s="12">
        <v>682.17</v>
      </c>
    </row>
    <row r="617" spans="1:9" x14ac:dyDescent="0.25">
      <c r="A617" s="45">
        <f>SUMIFS(TB_CUSTO!$E:$E,TB_CUSTO!$G:$G,BASE_TP_TARIFADO!D617,TB_CUSTO!$B:$B,BASE_TP_TARIFADO!E617)*(F617/60)</f>
        <v>42.308</v>
      </c>
      <c r="B617" s="8">
        <v>44296</v>
      </c>
      <c r="C617" s="5" t="s">
        <v>32</v>
      </c>
      <c r="D617" s="5" t="s">
        <v>19</v>
      </c>
      <c r="E617" s="5" t="s">
        <v>12</v>
      </c>
      <c r="F617" s="5">
        <v>36264</v>
      </c>
      <c r="G617" s="11">
        <v>0.21625</v>
      </c>
      <c r="H617" s="5">
        <v>1116</v>
      </c>
      <c r="I617" s="12">
        <v>1999.01</v>
      </c>
    </row>
    <row r="618" spans="1:9" x14ac:dyDescent="0.25">
      <c r="A618" s="45">
        <f>SUMIFS(TB_CUSTO!$E:$E,TB_CUSTO!$G:$G,BASE_TP_TARIFADO!D618,TB_CUSTO!$B:$B,BASE_TP_TARIFADO!E618)*(F618/60)</f>
        <v>13.076000000000002</v>
      </c>
      <c r="B618" s="8">
        <v>44296</v>
      </c>
      <c r="C618" s="5" t="s">
        <v>29</v>
      </c>
      <c r="D618" s="5" t="s">
        <v>19</v>
      </c>
      <c r="E618" s="5" t="s">
        <v>2</v>
      </c>
      <c r="F618" s="5">
        <v>11208</v>
      </c>
      <c r="G618" s="11">
        <v>7.3449074074074097E-2</v>
      </c>
      <c r="H618" s="5">
        <v>314</v>
      </c>
      <c r="I618" s="12">
        <v>972.64</v>
      </c>
    </row>
    <row r="619" spans="1:9" x14ac:dyDescent="0.25">
      <c r="A619" s="45">
        <f>SUMIFS(TB_CUSTO!$E:$E,TB_CUSTO!$G:$G,BASE_TP_TARIFADO!D619,TB_CUSTO!$B:$B,BASE_TP_TARIFADO!E619)*(F619/60)</f>
        <v>6.65</v>
      </c>
      <c r="B619" s="8">
        <v>44296</v>
      </c>
      <c r="C619" s="5" t="s">
        <v>29</v>
      </c>
      <c r="D619" s="5" t="s">
        <v>19</v>
      </c>
      <c r="E619" s="5" t="s">
        <v>11</v>
      </c>
      <c r="F619" s="5">
        <v>5700</v>
      </c>
      <c r="G619" s="11">
        <v>3.7465277777777799E-2</v>
      </c>
      <c r="H619" s="5">
        <v>164</v>
      </c>
      <c r="I619" s="12">
        <v>635.08000000000004</v>
      </c>
    </row>
    <row r="620" spans="1:9" x14ac:dyDescent="0.25">
      <c r="A620" s="45">
        <f>SUMIFS(TB_CUSTO!$E:$E,TB_CUSTO!$G:$G,BASE_TP_TARIFADO!D620,TB_CUSTO!$B:$B,BASE_TP_TARIFADO!E620)*(F620/60)</f>
        <v>58.772000000000006</v>
      </c>
      <c r="B620" s="8">
        <v>44296</v>
      </c>
      <c r="C620" s="5" t="s">
        <v>29</v>
      </c>
      <c r="D620" s="5" t="s">
        <v>19</v>
      </c>
      <c r="E620" s="5" t="s">
        <v>12</v>
      </c>
      <c r="F620" s="5">
        <v>50376</v>
      </c>
      <c r="G620" s="11">
        <v>0.328506944444444</v>
      </c>
      <c r="H620" s="5">
        <v>1501</v>
      </c>
      <c r="I620" s="12">
        <v>6575.99</v>
      </c>
    </row>
    <row r="621" spans="1:9" x14ac:dyDescent="0.25">
      <c r="A621" s="45">
        <f>SUMIFS(TB_CUSTO!$E:$E,TB_CUSTO!$G:$G,BASE_TP_TARIFADO!D621,TB_CUSTO!$B:$B,BASE_TP_TARIFADO!E621)*(F621/60)</f>
        <v>13.433000000000002</v>
      </c>
      <c r="B621" s="8">
        <v>44296</v>
      </c>
      <c r="C621" s="5" t="s">
        <v>35</v>
      </c>
      <c r="D621" s="5" t="s">
        <v>19</v>
      </c>
      <c r="E621" s="5" t="s">
        <v>2</v>
      </c>
      <c r="F621" s="5">
        <v>11514</v>
      </c>
      <c r="G621" s="11">
        <v>6.6527777777777797E-2</v>
      </c>
      <c r="H621" s="5">
        <v>362</v>
      </c>
      <c r="I621" s="12">
        <v>66.41</v>
      </c>
    </row>
    <row r="622" spans="1:9" x14ac:dyDescent="0.25">
      <c r="A622" s="45">
        <f>SUMIFS(TB_CUSTO!$E:$E,TB_CUSTO!$G:$G,BASE_TP_TARIFADO!D622,TB_CUSTO!$B:$B,BASE_TP_TARIFADO!E622)*(F622/60)</f>
        <v>11.06</v>
      </c>
      <c r="B622" s="8">
        <v>44296</v>
      </c>
      <c r="C622" s="5" t="s">
        <v>35</v>
      </c>
      <c r="D622" s="5" t="s">
        <v>19</v>
      </c>
      <c r="E622" s="5" t="s">
        <v>11</v>
      </c>
      <c r="F622" s="5">
        <v>9480</v>
      </c>
      <c r="G622" s="11">
        <v>5.8842592592592599E-2</v>
      </c>
      <c r="H622" s="5">
        <v>290</v>
      </c>
      <c r="I622" s="12">
        <v>145.68</v>
      </c>
    </row>
    <row r="623" spans="1:9" x14ac:dyDescent="0.25">
      <c r="A623" s="45">
        <f>SUMIFS(TB_CUSTO!$E:$E,TB_CUSTO!$G:$G,BASE_TP_TARIFADO!D623,TB_CUSTO!$B:$B,BASE_TP_TARIFADO!E623)*(F623/60)</f>
        <v>38.017000000000003</v>
      </c>
      <c r="B623" s="8">
        <v>44296</v>
      </c>
      <c r="C623" s="5" t="s">
        <v>35</v>
      </c>
      <c r="D623" s="5" t="s">
        <v>19</v>
      </c>
      <c r="E623" s="5" t="s">
        <v>12</v>
      </c>
      <c r="F623" s="5">
        <v>32586</v>
      </c>
      <c r="G623" s="11">
        <v>0.18789351851851899</v>
      </c>
      <c r="H623" s="5">
        <v>1051</v>
      </c>
      <c r="I623" s="12">
        <v>0</v>
      </c>
    </row>
    <row r="624" spans="1:9" x14ac:dyDescent="0.25">
      <c r="A624" s="45">
        <f>SUMIFS(TB_CUSTO!$E:$E,TB_CUSTO!$G:$G,BASE_TP_TARIFADO!D624,TB_CUSTO!$B:$B,BASE_TP_TARIFADO!E624)*(F624/60)</f>
        <v>1.155</v>
      </c>
      <c r="B624" s="8">
        <v>44296</v>
      </c>
      <c r="C624" s="5" t="s">
        <v>24</v>
      </c>
      <c r="D624" s="5" t="s">
        <v>19</v>
      </c>
      <c r="E624" s="5" t="s">
        <v>3</v>
      </c>
      <c r="F624" s="5">
        <v>2772</v>
      </c>
      <c r="G624" s="11">
        <v>1.98958333333333E-2</v>
      </c>
      <c r="H624" s="5">
        <v>90</v>
      </c>
      <c r="I624" s="12">
        <v>0</v>
      </c>
    </row>
    <row r="625" spans="1:9" x14ac:dyDescent="0.25">
      <c r="A625" s="45">
        <f>SUMIFS(TB_CUSTO!$E:$E,TB_CUSTO!$G:$G,BASE_TP_TARIFADO!D625,TB_CUSTO!$B:$B,BASE_TP_TARIFADO!E625)*(F625/60)</f>
        <v>0.51749999999999996</v>
      </c>
      <c r="B625" s="8">
        <v>44296</v>
      </c>
      <c r="C625" s="5" t="s">
        <v>24</v>
      </c>
      <c r="D625" s="5" t="s">
        <v>19</v>
      </c>
      <c r="E625" s="5" t="s">
        <v>4</v>
      </c>
      <c r="F625" s="5">
        <v>1242</v>
      </c>
      <c r="G625" s="11">
        <v>9.4097222222222204E-3</v>
      </c>
      <c r="H625" s="5">
        <v>40</v>
      </c>
      <c r="I625" s="12">
        <v>0</v>
      </c>
    </row>
    <row r="626" spans="1:9" x14ac:dyDescent="0.25">
      <c r="A626" s="45">
        <f>SUMIFS(TB_CUSTO!$E:$E,TB_CUSTO!$G:$G,BASE_TP_TARIFADO!D626,TB_CUSTO!$B:$B,BASE_TP_TARIFADO!E626)*(F626/60)</f>
        <v>14.658000000000001</v>
      </c>
      <c r="B626" s="8">
        <v>44296</v>
      </c>
      <c r="C626" s="5" t="s">
        <v>24</v>
      </c>
      <c r="D626" s="5" t="s">
        <v>19</v>
      </c>
      <c r="E626" s="5" t="s">
        <v>2</v>
      </c>
      <c r="F626" s="5">
        <v>12564</v>
      </c>
      <c r="G626" s="11">
        <v>7.5138888888888894E-2</v>
      </c>
      <c r="H626" s="5">
        <v>380</v>
      </c>
      <c r="I626" s="12">
        <v>2413.33</v>
      </c>
    </row>
    <row r="627" spans="1:9" x14ac:dyDescent="0.25">
      <c r="A627" s="45">
        <f>SUMIFS(TB_CUSTO!$E:$E,TB_CUSTO!$G:$G,BASE_TP_TARIFADO!D627,TB_CUSTO!$B:$B,BASE_TP_TARIFADO!E627)*(F627/60)</f>
        <v>9.0160000000000018</v>
      </c>
      <c r="B627" s="8">
        <v>44296</v>
      </c>
      <c r="C627" s="5" t="s">
        <v>24</v>
      </c>
      <c r="D627" s="5" t="s">
        <v>19</v>
      </c>
      <c r="E627" s="5" t="s">
        <v>11</v>
      </c>
      <c r="F627" s="5">
        <v>7728</v>
      </c>
      <c r="G627" s="11">
        <v>4.6678240740740701E-2</v>
      </c>
      <c r="H627" s="5">
        <v>239</v>
      </c>
      <c r="I627" s="12">
        <v>0</v>
      </c>
    </row>
    <row r="628" spans="1:9" x14ac:dyDescent="0.25">
      <c r="A628" s="45">
        <f>SUMIFS(TB_CUSTO!$E:$E,TB_CUSTO!$G:$G,BASE_TP_TARIFADO!D628,TB_CUSTO!$B:$B,BASE_TP_TARIFADO!E628)*(F628/60)</f>
        <v>37.107000000000006</v>
      </c>
      <c r="B628" s="8">
        <v>44296</v>
      </c>
      <c r="C628" s="5" t="s">
        <v>24</v>
      </c>
      <c r="D628" s="5" t="s">
        <v>19</v>
      </c>
      <c r="E628" s="5" t="s">
        <v>12</v>
      </c>
      <c r="F628" s="5">
        <v>31806</v>
      </c>
      <c r="G628" s="11">
        <v>0.19053240740740701</v>
      </c>
      <c r="H628" s="5">
        <v>999</v>
      </c>
      <c r="I628" s="12">
        <v>702.77</v>
      </c>
    </row>
    <row r="629" spans="1:9" x14ac:dyDescent="0.25">
      <c r="A629" s="45">
        <f>SUMIFS(TB_CUSTO!$E:$E,TB_CUSTO!$G:$G,BASE_TP_TARIFADO!D629,TB_CUSTO!$B:$B,BASE_TP_TARIFADO!E629)*(F629/60)</f>
        <v>0.52249999999999996</v>
      </c>
      <c r="B629" s="8">
        <v>44296</v>
      </c>
      <c r="C629" s="5" t="s">
        <v>26</v>
      </c>
      <c r="D629" s="5" t="s">
        <v>19</v>
      </c>
      <c r="E629" s="5" t="s">
        <v>3</v>
      </c>
      <c r="F629" s="5">
        <v>1254</v>
      </c>
      <c r="G629" s="11">
        <v>8.2638888888888901E-3</v>
      </c>
      <c r="H629" s="5">
        <v>40</v>
      </c>
      <c r="I629" s="12">
        <v>0</v>
      </c>
    </row>
    <row r="630" spans="1:9" x14ac:dyDescent="0.25">
      <c r="A630" s="45">
        <f>SUMIFS(TB_CUSTO!$E:$E,TB_CUSTO!$G:$G,BASE_TP_TARIFADO!D630,TB_CUSTO!$B:$B,BASE_TP_TARIFADO!E630)*(F630/60)</f>
        <v>0.21000000000000002</v>
      </c>
      <c r="B630" s="8">
        <v>44296</v>
      </c>
      <c r="C630" s="5" t="s">
        <v>26</v>
      </c>
      <c r="D630" s="5" t="s">
        <v>19</v>
      </c>
      <c r="E630" s="5" t="s">
        <v>4</v>
      </c>
      <c r="F630" s="5">
        <v>504</v>
      </c>
      <c r="G630" s="11">
        <v>4.5717592592592598E-3</v>
      </c>
      <c r="H630" s="5">
        <v>15</v>
      </c>
      <c r="I630" s="12">
        <v>0</v>
      </c>
    </row>
    <row r="631" spans="1:9" x14ac:dyDescent="0.25">
      <c r="A631" s="45">
        <f>SUMIFS(TB_CUSTO!$E:$E,TB_CUSTO!$G:$G,BASE_TP_TARIFADO!D631,TB_CUSTO!$B:$B,BASE_TP_TARIFADO!E631)*(F631/60)</f>
        <v>2.3730000000000002</v>
      </c>
      <c r="B631" s="8">
        <v>44296</v>
      </c>
      <c r="C631" s="5" t="s">
        <v>26</v>
      </c>
      <c r="D631" s="5" t="s">
        <v>19</v>
      </c>
      <c r="E631" s="5" t="s">
        <v>2</v>
      </c>
      <c r="F631" s="5">
        <v>2034</v>
      </c>
      <c r="G631" s="11">
        <v>1.05787037037037E-2</v>
      </c>
      <c r="H631" s="5">
        <v>69</v>
      </c>
      <c r="I631" s="12">
        <v>0</v>
      </c>
    </row>
    <row r="632" spans="1:9" x14ac:dyDescent="0.25">
      <c r="A632" s="45">
        <f>SUMIFS(TB_CUSTO!$E:$E,TB_CUSTO!$G:$G,BASE_TP_TARIFADO!D632,TB_CUSTO!$B:$B,BASE_TP_TARIFADO!E632)*(F632/60)</f>
        <v>1.484</v>
      </c>
      <c r="B632" s="8">
        <v>44296</v>
      </c>
      <c r="C632" s="5" t="s">
        <v>26</v>
      </c>
      <c r="D632" s="5" t="s">
        <v>19</v>
      </c>
      <c r="E632" s="5" t="s">
        <v>11</v>
      </c>
      <c r="F632" s="5">
        <v>1272</v>
      </c>
      <c r="G632" s="11">
        <v>7.5578703703703702E-3</v>
      </c>
      <c r="H632" s="5">
        <v>40</v>
      </c>
      <c r="I632" s="12">
        <v>151.94999999999999</v>
      </c>
    </row>
    <row r="633" spans="1:9" x14ac:dyDescent="0.25">
      <c r="A633" s="45">
        <f>SUMIFS(TB_CUSTO!$E:$E,TB_CUSTO!$G:$G,BASE_TP_TARIFADO!D633,TB_CUSTO!$B:$B,BASE_TP_TARIFADO!E633)*(F633/60)</f>
        <v>7.5810000000000004</v>
      </c>
      <c r="B633" s="8">
        <v>44296</v>
      </c>
      <c r="C633" s="5" t="s">
        <v>26</v>
      </c>
      <c r="D633" s="5" t="s">
        <v>19</v>
      </c>
      <c r="E633" s="5" t="s">
        <v>12</v>
      </c>
      <c r="F633" s="5">
        <v>6498</v>
      </c>
      <c r="G633" s="11">
        <v>3.4571759259259302E-2</v>
      </c>
      <c r="H633" s="5">
        <v>209</v>
      </c>
      <c r="I633" s="12">
        <v>0</v>
      </c>
    </row>
    <row r="634" spans="1:9" x14ac:dyDescent="0.25">
      <c r="A634" s="45">
        <f>SUMIFS(TB_CUSTO!$E:$E,TB_CUSTO!$G:$G,BASE_TP_TARIFADO!D634,TB_CUSTO!$B:$B,BASE_TP_TARIFADO!E634)*(F634/60)</f>
        <v>1.1875</v>
      </c>
      <c r="B634" s="8">
        <v>44296</v>
      </c>
      <c r="C634" s="5" t="s">
        <v>36</v>
      </c>
      <c r="D634" s="5" t="s">
        <v>19</v>
      </c>
      <c r="E634" s="5" t="s">
        <v>3</v>
      </c>
      <c r="F634" s="5">
        <v>2850</v>
      </c>
      <c r="G634" s="11">
        <v>2.2523148148148198E-2</v>
      </c>
      <c r="H634" s="5">
        <v>88</v>
      </c>
      <c r="I634" s="12">
        <v>0</v>
      </c>
    </row>
    <row r="635" spans="1:9" x14ac:dyDescent="0.25">
      <c r="A635" s="45">
        <f>SUMIFS(TB_CUSTO!$E:$E,TB_CUSTO!$G:$G,BASE_TP_TARIFADO!D635,TB_CUSTO!$B:$B,BASE_TP_TARIFADO!E635)*(F635/60)</f>
        <v>0.625</v>
      </c>
      <c r="B635" s="8">
        <v>44296</v>
      </c>
      <c r="C635" s="5" t="s">
        <v>36</v>
      </c>
      <c r="D635" s="5" t="s">
        <v>19</v>
      </c>
      <c r="E635" s="5" t="s">
        <v>4</v>
      </c>
      <c r="F635" s="5">
        <v>1500</v>
      </c>
      <c r="G635" s="11">
        <v>1.17013888888889E-2</v>
      </c>
      <c r="H635" s="5">
        <v>47</v>
      </c>
      <c r="I635" s="12">
        <v>0</v>
      </c>
    </row>
    <row r="636" spans="1:9" x14ac:dyDescent="0.25">
      <c r="A636" s="45">
        <f>SUMIFS(TB_CUSTO!$E:$E,TB_CUSTO!$G:$G,BASE_TP_TARIFADO!D636,TB_CUSTO!$B:$B,BASE_TP_TARIFADO!E636)*(F636/60)</f>
        <v>12.152000000000001</v>
      </c>
      <c r="B636" s="8">
        <v>44296</v>
      </c>
      <c r="C636" s="5" t="s">
        <v>36</v>
      </c>
      <c r="D636" s="5" t="s">
        <v>19</v>
      </c>
      <c r="E636" s="5" t="s">
        <v>2</v>
      </c>
      <c r="F636" s="5">
        <v>10416</v>
      </c>
      <c r="G636" s="11">
        <v>6.1481481481481498E-2</v>
      </c>
      <c r="H636" s="5">
        <v>328</v>
      </c>
      <c r="I636" s="12">
        <v>280.23</v>
      </c>
    </row>
    <row r="637" spans="1:9" x14ac:dyDescent="0.25">
      <c r="A637" s="45">
        <f>SUMIFS(TB_CUSTO!$E:$E,TB_CUSTO!$G:$G,BASE_TP_TARIFADO!D637,TB_CUSTO!$B:$B,BASE_TP_TARIFADO!E637)*(F637/60)</f>
        <v>9.3310000000000013</v>
      </c>
      <c r="B637" s="8">
        <v>44296</v>
      </c>
      <c r="C637" s="5" t="s">
        <v>36</v>
      </c>
      <c r="D637" s="5" t="s">
        <v>19</v>
      </c>
      <c r="E637" s="5" t="s">
        <v>11</v>
      </c>
      <c r="F637" s="5">
        <v>7998</v>
      </c>
      <c r="G637" s="11">
        <v>4.5763888888888903E-2</v>
      </c>
      <c r="H637" s="5">
        <v>256</v>
      </c>
      <c r="I637" s="12">
        <v>1462.14</v>
      </c>
    </row>
    <row r="638" spans="1:9" x14ac:dyDescent="0.25">
      <c r="A638" s="45">
        <f>SUMIFS(TB_CUSTO!$E:$E,TB_CUSTO!$G:$G,BASE_TP_TARIFADO!D638,TB_CUSTO!$B:$B,BASE_TP_TARIFADO!E638)*(F638/60)</f>
        <v>23.856000000000002</v>
      </c>
      <c r="B638" s="8">
        <v>44296</v>
      </c>
      <c r="C638" s="5" t="s">
        <v>36</v>
      </c>
      <c r="D638" s="5" t="s">
        <v>19</v>
      </c>
      <c r="E638" s="5" t="s">
        <v>12</v>
      </c>
      <c r="F638" s="5">
        <v>20448</v>
      </c>
      <c r="G638" s="11">
        <v>0.12053240740740701</v>
      </c>
      <c r="H638" s="5">
        <v>657</v>
      </c>
      <c r="I638" s="12">
        <v>0</v>
      </c>
    </row>
    <row r="639" spans="1:9" x14ac:dyDescent="0.25">
      <c r="A639" s="45">
        <f>SUMIFS(TB_CUSTO!$E:$E,TB_CUSTO!$G:$G,BASE_TP_TARIFADO!D639,TB_CUSTO!$B:$B,BASE_TP_TARIFADO!E639)*(F639/60)</f>
        <v>7.0000000000000007E-2</v>
      </c>
      <c r="B639" s="8">
        <v>44296</v>
      </c>
      <c r="C639" s="5" t="s">
        <v>21</v>
      </c>
      <c r="D639" s="5" t="s">
        <v>19</v>
      </c>
      <c r="E639" s="5" t="s">
        <v>12</v>
      </c>
      <c r="F639" s="5">
        <v>60</v>
      </c>
      <c r="G639" s="11">
        <v>3.7037037037037003E-4</v>
      </c>
      <c r="H639" s="5">
        <v>2</v>
      </c>
      <c r="I639" s="12">
        <v>0</v>
      </c>
    </row>
    <row r="640" spans="1:9" x14ac:dyDescent="0.25">
      <c r="A640" s="45">
        <f>SUMIFS(TB_CUSTO!$E:$E,TB_CUSTO!$G:$G,BASE_TP_TARIFADO!D640,TB_CUSTO!$B:$B,BASE_TP_TARIFADO!E640)*(F640/60)</f>
        <v>0.29500000000000004</v>
      </c>
      <c r="B640" s="8">
        <v>44296</v>
      </c>
      <c r="C640" s="5" t="s">
        <v>34</v>
      </c>
      <c r="D640" s="5" t="s">
        <v>19</v>
      </c>
      <c r="E640" s="5" t="s">
        <v>3</v>
      </c>
      <c r="F640" s="5">
        <v>708</v>
      </c>
      <c r="G640" s="11">
        <v>5.8796296296296296E-3</v>
      </c>
      <c r="H640" s="5">
        <v>22</v>
      </c>
      <c r="I640" s="12">
        <v>0</v>
      </c>
    </row>
    <row r="641" spans="1:9" x14ac:dyDescent="0.25">
      <c r="A641" s="45">
        <f>SUMIFS(TB_CUSTO!$E:$E,TB_CUSTO!$G:$G,BASE_TP_TARIFADO!D641,TB_CUSTO!$B:$B,BASE_TP_TARIFADO!E641)*(F641/60)</f>
        <v>0.34500000000000003</v>
      </c>
      <c r="B641" s="8">
        <v>44296</v>
      </c>
      <c r="C641" s="5" t="s">
        <v>34</v>
      </c>
      <c r="D641" s="5" t="s">
        <v>19</v>
      </c>
      <c r="E641" s="5" t="s">
        <v>4</v>
      </c>
      <c r="F641" s="5">
        <v>828</v>
      </c>
      <c r="G641" s="11">
        <v>7.0370370370370404E-3</v>
      </c>
      <c r="H641" s="5">
        <v>26</v>
      </c>
      <c r="I641" s="12">
        <v>0</v>
      </c>
    </row>
    <row r="642" spans="1:9" x14ac:dyDescent="0.25">
      <c r="A642" s="45">
        <f>SUMIFS(TB_CUSTO!$E:$E,TB_CUSTO!$G:$G,BASE_TP_TARIFADO!D642,TB_CUSTO!$B:$B,BASE_TP_TARIFADO!E642)*(F642/60)</f>
        <v>20.608000000000001</v>
      </c>
      <c r="B642" s="8">
        <v>44296</v>
      </c>
      <c r="C642" s="5" t="s">
        <v>34</v>
      </c>
      <c r="D642" s="5" t="s">
        <v>19</v>
      </c>
      <c r="E642" s="5" t="s">
        <v>2</v>
      </c>
      <c r="F642" s="5">
        <v>17664</v>
      </c>
      <c r="G642" s="11">
        <v>0.103993055555556</v>
      </c>
      <c r="H642" s="5">
        <v>550</v>
      </c>
      <c r="I642" s="12">
        <v>997.67</v>
      </c>
    </row>
    <row r="643" spans="1:9" x14ac:dyDescent="0.25">
      <c r="A643" s="45">
        <f>SUMIFS(TB_CUSTO!$E:$E,TB_CUSTO!$G:$G,BASE_TP_TARIFADO!D643,TB_CUSTO!$B:$B,BASE_TP_TARIFADO!E643)*(F643/60)</f>
        <v>11.795000000000002</v>
      </c>
      <c r="B643" s="8">
        <v>44296</v>
      </c>
      <c r="C643" s="5" t="s">
        <v>34</v>
      </c>
      <c r="D643" s="5" t="s">
        <v>19</v>
      </c>
      <c r="E643" s="5" t="s">
        <v>11</v>
      </c>
      <c r="F643" s="5">
        <v>10110</v>
      </c>
      <c r="G643" s="11">
        <v>6.7187499999999997E-2</v>
      </c>
      <c r="H643" s="5">
        <v>297</v>
      </c>
      <c r="I643" s="12">
        <v>3089.34</v>
      </c>
    </row>
    <row r="644" spans="1:9" x14ac:dyDescent="0.25">
      <c r="A644" s="45">
        <f>SUMIFS(TB_CUSTO!$E:$E,TB_CUSTO!$G:$G,BASE_TP_TARIFADO!D644,TB_CUSTO!$B:$B,BASE_TP_TARIFADO!E644)*(F644/60)</f>
        <v>77.924000000000007</v>
      </c>
      <c r="B644" s="8">
        <v>44296</v>
      </c>
      <c r="C644" s="5" t="s">
        <v>34</v>
      </c>
      <c r="D644" s="5" t="s">
        <v>19</v>
      </c>
      <c r="E644" s="5" t="s">
        <v>12</v>
      </c>
      <c r="F644" s="5">
        <v>66792</v>
      </c>
      <c r="G644" s="11">
        <v>0.39679398148148098</v>
      </c>
      <c r="H644" s="5">
        <v>2138</v>
      </c>
      <c r="I644" s="12">
        <v>10083.709999999999</v>
      </c>
    </row>
    <row r="645" spans="1:9" x14ac:dyDescent="0.25">
      <c r="A645" s="45">
        <f>SUMIFS(TB_CUSTO!$E:$E,TB_CUSTO!$G:$G,BASE_TP_TARIFADO!D645,TB_CUSTO!$B:$B,BASE_TP_TARIFADO!E645)*(F645/60)</f>
        <v>28.623000000000001</v>
      </c>
      <c r="B645" s="8">
        <v>44296</v>
      </c>
      <c r="C645" s="5" t="s">
        <v>31</v>
      </c>
      <c r="D645" s="5" t="s">
        <v>19</v>
      </c>
      <c r="E645" s="5" t="s">
        <v>2</v>
      </c>
      <c r="F645" s="5">
        <v>24534</v>
      </c>
      <c r="G645" s="11">
        <v>0.15164351851851901</v>
      </c>
      <c r="H645" s="5">
        <v>731</v>
      </c>
      <c r="I645" s="12">
        <v>5015.62</v>
      </c>
    </row>
    <row r="646" spans="1:9" x14ac:dyDescent="0.25">
      <c r="A646" s="45">
        <f>SUMIFS(TB_CUSTO!$E:$E,TB_CUSTO!$G:$G,BASE_TP_TARIFADO!D646,TB_CUSTO!$B:$B,BASE_TP_TARIFADO!E646)*(F646/60)</f>
        <v>13.986000000000002</v>
      </c>
      <c r="B646" s="8">
        <v>44296</v>
      </c>
      <c r="C646" s="5" t="s">
        <v>31</v>
      </c>
      <c r="D646" s="5" t="s">
        <v>19</v>
      </c>
      <c r="E646" s="5" t="s">
        <v>11</v>
      </c>
      <c r="F646" s="5">
        <v>11988</v>
      </c>
      <c r="G646" s="11">
        <v>7.4999999999999997E-2</v>
      </c>
      <c r="H646" s="5">
        <v>365</v>
      </c>
      <c r="I646" s="12">
        <v>874.87</v>
      </c>
    </row>
    <row r="647" spans="1:9" x14ac:dyDescent="0.25">
      <c r="A647" s="45">
        <f>SUMIFS(TB_CUSTO!$E:$E,TB_CUSTO!$G:$G,BASE_TP_TARIFADO!D647,TB_CUSTO!$B:$B,BASE_TP_TARIFADO!E647)*(F647/60)</f>
        <v>56.287000000000006</v>
      </c>
      <c r="B647" s="8">
        <v>44296</v>
      </c>
      <c r="C647" s="5" t="s">
        <v>31</v>
      </c>
      <c r="D647" s="5" t="s">
        <v>19</v>
      </c>
      <c r="E647" s="5" t="s">
        <v>12</v>
      </c>
      <c r="F647" s="5">
        <v>48246</v>
      </c>
      <c r="G647" s="11">
        <v>0.312731481481482</v>
      </c>
      <c r="H647" s="5">
        <v>1457</v>
      </c>
      <c r="I647" s="12">
        <v>6545.63</v>
      </c>
    </row>
    <row r="648" spans="1:9" x14ac:dyDescent="0.25">
      <c r="A648" s="45">
        <f>SUMIFS(TB_CUSTO!$E:$E,TB_CUSTO!$G:$G,BASE_TP_TARIFADO!D648,TB_CUSTO!$B:$B,BASE_TP_TARIFADO!E648)*(F648/60)</f>
        <v>2.6880000000000002</v>
      </c>
      <c r="B648" s="8">
        <v>44296</v>
      </c>
      <c r="C648" s="5" t="s">
        <v>40</v>
      </c>
      <c r="D648" s="5" t="s">
        <v>19</v>
      </c>
      <c r="E648" s="5" t="s">
        <v>2</v>
      </c>
      <c r="F648" s="5">
        <v>2304</v>
      </c>
      <c r="G648" s="11">
        <v>1.4305555555555601E-2</v>
      </c>
      <c r="H648" s="5">
        <v>73</v>
      </c>
      <c r="I648" s="12">
        <v>0</v>
      </c>
    </row>
    <row r="649" spans="1:9" x14ac:dyDescent="0.25">
      <c r="A649" s="45">
        <f>SUMIFS(TB_CUSTO!$E:$E,TB_CUSTO!$G:$G,BASE_TP_TARIFADO!D649,TB_CUSTO!$B:$B,BASE_TP_TARIFADO!E649)*(F649/60)</f>
        <v>0.95200000000000007</v>
      </c>
      <c r="B649" s="8">
        <v>44296</v>
      </c>
      <c r="C649" s="5" t="s">
        <v>40</v>
      </c>
      <c r="D649" s="5" t="s">
        <v>19</v>
      </c>
      <c r="E649" s="5" t="s">
        <v>11</v>
      </c>
      <c r="F649" s="5">
        <v>816</v>
      </c>
      <c r="G649" s="11">
        <v>5.1967592592592603E-3</v>
      </c>
      <c r="H649" s="5">
        <v>26</v>
      </c>
      <c r="I649" s="12">
        <v>0</v>
      </c>
    </row>
    <row r="650" spans="1:9" x14ac:dyDescent="0.25">
      <c r="A650" s="45">
        <f>SUMIFS(TB_CUSTO!$E:$E,TB_CUSTO!$G:$G,BASE_TP_TARIFADO!D650,TB_CUSTO!$B:$B,BASE_TP_TARIFADO!E650)*(F650/60)</f>
        <v>5.6910000000000007</v>
      </c>
      <c r="B650" s="8">
        <v>44296</v>
      </c>
      <c r="C650" s="5" t="s">
        <v>40</v>
      </c>
      <c r="D650" s="5" t="s">
        <v>19</v>
      </c>
      <c r="E650" s="5" t="s">
        <v>12</v>
      </c>
      <c r="F650" s="5">
        <v>4878</v>
      </c>
      <c r="G650" s="11">
        <v>3.51041666666667E-2</v>
      </c>
      <c r="H650" s="5">
        <v>145</v>
      </c>
      <c r="I650" s="12">
        <v>0</v>
      </c>
    </row>
    <row r="651" spans="1:9" x14ac:dyDescent="0.25">
      <c r="A651" s="45">
        <f>SUMIFS(TB_CUSTO!$E:$E,TB_CUSTO!$G:$G,BASE_TP_TARIFADO!D651,TB_CUSTO!$B:$B,BASE_TP_TARIFADO!E651)*(F651/60)</f>
        <v>0.56000000000000005</v>
      </c>
      <c r="B651" s="8">
        <v>44296</v>
      </c>
      <c r="C651" s="5" t="s">
        <v>27</v>
      </c>
      <c r="D651" s="5" t="s">
        <v>19</v>
      </c>
      <c r="E651" s="5" t="s">
        <v>2</v>
      </c>
      <c r="F651" s="5">
        <v>480</v>
      </c>
      <c r="G651" s="11">
        <v>2.98611111111111E-3</v>
      </c>
      <c r="H651" s="5">
        <v>17</v>
      </c>
      <c r="I651" s="12">
        <v>0</v>
      </c>
    </row>
    <row r="652" spans="1:9" x14ac:dyDescent="0.25">
      <c r="A652" s="45">
        <f>SUMIFS(TB_CUSTO!$E:$E,TB_CUSTO!$G:$G,BASE_TP_TARIFADO!D652,TB_CUSTO!$B:$B,BASE_TP_TARIFADO!E652)*(F652/60)</f>
        <v>0.32200000000000001</v>
      </c>
      <c r="B652" s="8">
        <v>44296</v>
      </c>
      <c r="C652" s="5" t="s">
        <v>27</v>
      </c>
      <c r="D652" s="5" t="s">
        <v>19</v>
      </c>
      <c r="E652" s="5" t="s">
        <v>11</v>
      </c>
      <c r="F652" s="5">
        <v>276</v>
      </c>
      <c r="G652" s="11">
        <v>1.7361111111111099E-3</v>
      </c>
      <c r="H652" s="5">
        <v>9</v>
      </c>
      <c r="I652" s="12">
        <v>0</v>
      </c>
    </row>
    <row r="653" spans="1:9" x14ac:dyDescent="0.25">
      <c r="A653" s="45">
        <f>SUMIFS(TB_CUSTO!$E:$E,TB_CUSTO!$G:$G,BASE_TP_TARIFADO!D653,TB_CUSTO!$B:$B,BASE_TP_TARIFADO!E653)*(F653/60)</f>
        <v>1.484</v>
      </c>
      <c r="B653" s="8">
        <v>44296</v>
      </c>
      <c r="C653" s="5" t="s">
        <v>27</v>
      </c>
      <c r="D653" s="5" t="s">
        <v>19</v>
      </c>
      <c r="E653" s="5" t="s">
        <v>12</v>
      </c>
      <c r="F653" s="5">
        <v>1272</v>
      </c>
      <c r="G653" s="11">
        <v>7.3958333333333298E-3</v>
      </c>
      <c r="H653" s="5">
        <v>41</v>
      </c>
      <c r="I653" s="12">
        <v>0</v>
      </c>
    </row>
    <row r="654" spans="1:9" x14ac:dyDescent="0.25">
      <c r="A654" s="45">
        <f>SUMIFS(TB_CUSTO!$E:$E,TB_CUSTO!$G:$G,BASE_TP_TARIFADO!D654,TB_CUSTO!$B:$B,BASE_TP_TARIFADO!E654)*(F654/60)</f>
        <v>24.738</v>
      </c>
      <c r="B654" s="8">
        <v>44296</v>
      </c>
      <c r="C654" s="5" t="s">
        <v>38</v>
      </c>
      <c r="D654" s="5" t="s">
        <v>19</v>
      </c>
      <c r="E654" s="5" t="s">
        <v>2</v>
      </c>
      <c r="F654" s="5">
        <v>21204</v>
      </c>
      <c r="G654" s="11">
        <v>0.12457175925925899</v>
      </c>
      <c r="H654" s="5">
        <v>659</v>
      </c>
      <c r="I654" s="12">
        <v>921.83</v>
      </c>
    </row>
    <row r="655" spans="1:9" x14ac:dyDescent="0.25">
      <c r="A655" s="45">
        <f>SUMIFS(TB_CUSTO!$E:$E,TB_CUSTO!$G:$G,BASE_TP_TARIFADO!D655,TB_CUSTO!$B:$B,BASE_TP_TARIFADO!E655)*(F655/60)</f>
        <v>6.8950000000000005</v>
      </c>
      <c r="B655" s="8">
        <v>44296</v>
      </c>
      <c r="C655" s="5" t="s">
        <v>38</v>
      </c>
      <c r="D655" s="5" t="s">
        <v>19</v>
      </c>
      <c r="E655" s="5" t="s">
        <v>11</v>
      </c>
      <c r="F655" s="5">
        <v>5910</v>
      </c>
      <c r="G655" s="11">
        <v>3.6898148148148097E-2</v>
      </c>
      <c r="H655" s="5">
        <v>179</v>
      </c>
      <c r="I655" s="12">
        <v>1236.9100000000001</v>
      </c>
    </row>
    <row r="656" spans="1:9" x14ac:dyDescent="0.25">
      <c r="A656" s="45">
        <f>SUMIFS(TB_CUSTO!$E:$E,TB_CUSTO!$G:$G,BASE_TP_TARIFADO!D656,TB_CUSTO!$B:$B,BASE_TP_TARIFADO!E656)*(F656/60)</f>
        <v>26.026000000000003</v>
      </c>
      <c r="B656" s="8">
        <v>44296</v>
      </c>
      <c r="C656" s="5" t="s">
        <v>38</v>
      </c>
      <c r="D656" s="5" t="s">
        <v>19</v>
      </c>
      <c r="E656" s="5" t="s">
        <v>12</v>
      </c>
      <c r="F656" s="5">
        <v>22308</v>
      </c>
      <c r="G656" s="11">
        <v>0.137986111111111</v>
      </c>
      <c r="H656" s="5">
        <v>704</v>
      </c>
      <c r="I656" s="12">
        <v>928.04</v>
      </c>
    </row>
    <row r="657" spans="1:9" x14ac:dyDescent="0.25">
      <c r="A657" s="45">
        <f>SUMIFS(TB_CUSTO!$E:$E,TB_CUSTO!$G:$G,BASE_TP_TARIFADO!D657,TB_CUSTO!$B:$B,BASE_TP_TARIFADO!E657)*(F657/60)</f>
        <v>2.9375</v>
      </c>
      <c r="B657" s="8">
        <v>44296</v>
      </c>
      <c r="C657" s="5" t="s">
        <v>18</v>
      </c>
      <c r="D657" s="5" t="s">
        <v>19</v>
      </c>
      <c r="E657" s="5" t="s">
        <v>3</v>
      </c>
      <c r="F657" s="5">
        <v>7050</v>
      </c>
      <c r="G657" s="11">
        <v>4.93171296296296E-2</v>
      </c>
      <c r="H657" s="5">
        <v>228</v>
      </c>
      <c r="I657" s="12">
        <v>0</v>
      </c>
    </row>
    <row r="658" spans="1:9" x14ac:dyDescent="0.25">
      <c r="A658" s="45">
        <f>SUMIFS(TB_CUSTO!$E:$E,TB_CUSTO!$G:$G,BASE_TP_TARIFADO!D658,TB_CUSTO!$B:$B,BASE_TP_TARIFADO!E658)*(F658/60)</f>
        <v>1.2150000000000001</v>
      </c>
      <c r="B658" s="8">
        <v>44296</v>
      </c>
      <c r="C658" s="5" t="s">
        <v>18</v>
      </c>
      <c r="D658" s="5" t="s">
        <v>19</v>
      </c>
      <c r="E658" s="5" t="s">
        <v>4</v>
      </c>
      <c r="F658" s="5">
        <v>2916</v>
      </c>
      <c r="G658" s="11">
        <v>2.2326388888888899E-2</v>
      </c>
      <c r="H658" s="5">
        <v>94</v>
      </c>
      <c r="I658" s="12">
        <v>0</v>
      </c>
    </row>
    <row r="659" spans="1:9" x14ac:dyDescent="0.25">
      <c r="A659" s="45">
        <f>SUMIFS(TB_CUSTO!$E:$E,TB_CUSTO!$G:$G,BASE_TP_TARIFADO!D659,TB_CUSTO!$B:$B,BASE_TP_TARIFADO!E659)*(F659/60)</f>
        <v>13.244</v>
      </c>
      <c r="B659" s="8">
        <v>44296</v>
      </c>
      <c r="C659" s="5" t="s">
        <v>18</v>
      </c>
      <c r="D659" s="5" t="s">
        <v>19</v>
      </c>
      <c r="E659" s="5" t="s">
        <v>2</v>
      </c>
      <c r="F659" s="5">
        <v>11352</v>
      </c>
      <c r="G659" s="11">
        <v>6.2407407407407398E-2</v>
      </c>
      <c r="H659" s="5">
        <v>364</v>
      </c>
      <c r="I659" s="12">
        <v>0</v>
      </c>
    </row>
    <row r="660" spans="1:9" x14ac:dyDescent="0.25">
      <c r="A660" s="45">
        <f>SUMIFS(TB_CUSTO!$E:$E,TB_CUSTO!$G:$G,BASE_TP_TARIFADO!D660,TB_CUSTO!$B:$B,BASE_TP_TARIFADO!E660)*(F660/60)</f>
        <v>10.745000000000001</v>
      </c>
      <c r="B660" s="8">
        <v>44296</v>
      </c>
      <c r="C660" s="5" t="s">
        <v>18</v>
      </c>
      <c r="D660" s="5" t="s">
        <v>19</v>
      </c>
      <c r="E660" s="5" t="s">
        <v>11</v>
      </c>
      <c r="F660" s="5">
        <v>9210</v>
      </c>
      <c r="G660" s="11">
        <v>4.9895833333333299E-2</v>
      </c>
      <c r="H660" s="5">
        <v>292</v>
      </c>
      <c r="I660" s="12">
        <v>471.09</v>
      </c>
    </row>
    <row r="661" spans="1:9" x14ac:dyDescent="0.25">
      <c r="A661" s="45">
        <f>SUMIFS(TB_CUSTO!$E:$E,TB_CUSTO!$G:$G,BASE_TP_TARIFADO!D661,TB_CUSTO!$B:$B,BASE_TP_TARIFADO!E661)*(F661/60)</f>
        <v>45.360000000000007</v>
      </c>
      <c r="B661" s="8">
        <v>44296</v>
      </c>
      <c r="C661" s="5" t="s">
        <v>18</v>
      </c>
      <c r="D661" s="5" t="s">
        <v>19</v>
      </c>
      <c r="E661" s="5" t="s">
        <v>12</v>
      </c>
      <c r="F661" s="5">
        <v>38880</v>
      </c>
      <c r="G661" s="11">
        <v>0.220173611111111</v>
      </c>
      <c r="H661" s="5">
        <v>1264</v>
      </c>
      <c r="I661" s="12">
        <v>0</v>
      </c>
    </row>
    <row r="662" spans="1:9" x14ac:dyDescent="0.25">
      <c r="A662" s="45">
        <f>SUMIFS(TB_CUSTO!$E:$E,TB_CUSTO!$G:$G,BASE_TP_TARIFADO!D662,TB_CUSTO!$B:$B,BASE_TP_TARIFADO!E662)*(F662/60)</f>
        <v>11.23</v>
      </c>
      <c r="B662" s="8">
        <v>44296</v>
      </c>
      <c r="C662" s="5" t="s">
        <v>30</v>
      </c>
      <c r="D662" s="5" t="s">
        <v>19</v>
      </c>
      <c r="E662" s="5" t="s">
        <v>3</v>
      </c>
      <c r="F662" s="5">
        <v>26952</v>
      </c>
      <c r="G662" s="11">
        <v>0.234722222222222</v>
      </c>
      <c r="H662" s="5">
        <v>752</v>
      </c>
      <c r="I662" s="12">
        <v>0</v>
      </c>
    </row>
    <row r="663" spans="1:9" x14ac:dyDescent="0.25">
      <c r="A663" s="45">
        <f>SUMIFS(TB_CUSTO!$E:$E,TB_CUSTO!$G:$G,BASE_TP_TARIFADO!D663,TB_CUSTO!$B:$B,BASE_TP_TARIFADO!E663)*(F663/60)</f>
        <v>4.1900000000000004</v>
      </c>
      <c r="B663" s="8">
        <v>44296</v>
      </c>
      <c r="C663" s="5" t="s">
        <v>30</v>
      </c>
      <c r="D663" s="5" t="s">
        <v>19</v>
      </c>
      <c r="E663" s="5" t="s">
        <v>4</v>
      </c>
      <c r="F663" s="5">
        <v>10056</v>
      </c>
      <c r="G663" s="11">
        <v>9.28587962962963E-2</v>
      </c>
      <c r="H663" s="5">
        <v>282</v>
      </c>
      <c r="I663" s="12">
        <v>0</v>
      </c>
    </row>
    <row r="664" spans="1:9" x14ac:dyDescent="0.25">
      <c r="A664" s="45">
        <f>SUMIFS(TB_CUSTO!$E:$E,TB_CUSTO!$G:$G,BASE_TP_TARIFADO!D664,TB_CUSTO!$B:$B,BASE_TP_TARIFADO!E664)*(F664/60)</f>
        <v>72.849000000000004</v>
      </c>
      <c r="B664" s="8">
        <v>44296</v>
      </c>
      <c r="C664" s="5" t="s">
        <v>30</v>
      </c>
      <c r="D664" s="5" t="s">
        <v>19</v>
      </c>
      <c r="E664" s="5" t="s">
        <v>2</v>
      </c>
      <c r="F664" s="5">
        <v>62442</v>
      </c>
      <c r="G664" s="11">
        <v>0.39984953703703702</v>
      </c>
      <c r="H664" s="5">
        <v>1827</v>
      </c>
      <c r="I664" s="12">
        <v>1177.27</v>
      </c>
    </row>
    <row r="665" spans="1:9" x14ac:dyDescent="0.25">
      <c r="A665" s="45">
        <f>SUMIFS(TB_CUSTO!$E:$E,TB_CUSTO!$G:$G,BASE_TP_TARIFADO!D665,TB_CUSTO!$B:$B,BASE_TP_TARIFADO!E665)*(F665/60)</f>
        <v>39.795000000000002</v>
      </c>
      <c r="B665" s="8">
        <v>44296</v>
      </c>
      <c r="C665" s="5" t="s">
        <v>30</v>
      </c>
      <c r="D665" s="5" t="s">
        <v>19</v>
      </c>
      <c r="E665" s="5" t="s">
        <v>11</v>
      </c>
      <c r="F665" s="5">
        <v>34110</v>
      </c>
      <c r="G665" s="11">
        <v>0.22990740740740701</v>
      </c>
      <c r="H665" s="5">
        <v>992</v>
      </c>
      <c r="I665" s="12">
        <v>472.66</v>
      </c>
    </row>
    <row r="666" spans="1:9" x14ac:dyDescent="0.25">
      <c r="A666" s="45">
        <f>SUMIFS(TB_CUSTO!$E:$E,TB_CUSTO!$G:$G,BASE_TP_TARIFADO!D666,TB_CUSTO!$B:$B,BASE_TP_TARIFADO!E666)*(F666/60)</f>
        <v>233.82800000000003</v>
      </c>
      <c r="B666" s="8">
        <v>44296</v>
      </c>
      <c r="C666" s="5" t="s">
        <v>30</v>
      </c>
      <c r="D666" s="5" t="s">
        <v>19</v>
      </c>
      <c r="E666" s="5" t="s">
        <v>12</v>
      </c>
      <c r="F666" s="5">
        <v>200424</v>
      </c>
      <c r="G666" s="11">
        <v>1.3200810185185201</v>
      </c>
      <c r="H666" s="5">
        <v>5900</v>
      </c>
      <c r="I666" s="12">
        <v>4695.8599999999997</v>
      </c>
    </row>
    <row r="667" spans="1:9" x14ac:dyDescent="0.25">
      <c r="A667" s="45">
        <f>SUMIFS(TB_CUSTO!$E:$E,TB_CUSTO!$G:$G,BASE_TP_TARIFADO!D667,TB_CUSTO!$B:$B,BASE_TP_TARIFADO!E667)*(F667/60)</f>
        <v>59.136000000000003</v>
      </c>
      <c r="B667" s="8">
        <v>44296</v>
      </c>
      <c r="C667" s="5" t="s">
        <v>77</v>
      </c>
      <c r="D667" s="5" t="s">
        <v>19</v>
      </c>
      <c r="E667" s="5" t="s">
        <v>2</v>
      </c>
      <c r="F667" s="5">
        <v>50688</v>
      </c>
      <c r="G667" s="11">
        <v>0.317465277777778</v>
      </c>
      <c r="H667" s="5">
        <v>1507</v>
      </c>
      <c r="I667" s="12">
        <v>689.95</v>
      </c>
    </row>
    <row r="668" spans="1:9" x14ac:dyDescent="0.25">
      <c r="A668" s="45">
        <f>SUMIFS(TB_CUSTO!$E:$E,TB_CUSTO!$G:$G,BASE_TP_TARIFADO!D668,TB_CUSTO!$B:$B,BASE_TP_TARIFADO!E668)*(F668/60)</f>
        <v>36.435000000000002</v>
      </c>
      <c r="B668" s="8">
        <v>44296</v>
      </c>
      <c r="C668" s="5" t="s">
        <v>77</v>
      </c>
      <c r="D668" s="5" t="s">
        <v>19</v>
      </c>
      <c r="E668" s="5" t="s">
        <v>11</v>
      </c>
      <c r="F668" s="5">
        <v>31230</v>
      </c>
      <c r="G668" s="11">
        <v>0.21101851851851899</v>
      </c>
      <c r="H668" s="5">
        <v>888</v>
      </c>
      <c r="I668" s="12">
        <v>1445.17</v>
      </c>
    </row>
    <row r="669" spans="1:9" x14ac:dyDescent="0.25">
      <c r="A669" s="45">
        <f>SUMIFS(TB_CUSTO!$E:$E,TB_CUSTO!$G:$G,BASE_TP_TARIFADO!D669,TB_CUSTO!$B:$B,BASE_TP_TARIFADO!E669)*(F669/60)</f>
        <v>240.50600000000003</v>
      </c>
      <c r="B669" s="8">
        <v>44296</v>
      </c>
      <c r="C669" s="5" t="s">
        <v>77</v>
      </c>
      <c r="D669" s="5" t="s">
        <v>19</v>
      </c>
      <c r="E669" s="5" t="s">
        <v>12</v>
      </c>
      <c r="F669" s="5">
        <v>206148</v>
      </c>
      <c r="G669" s="11">
        <v>1.3047800925925901</v>
      </c>
      <c r="H669" s="5">
        <v>6125</v>
      </c>
      <c r="I669" s="12">
        <v>16235.589</v>
      </c>
    </row>
    <row r="670" spans="1:9" x14ac:dyDescent="0.25">
      <c r="A670" s="45">
        <f>SUMIFS(TB_CUSTO!$E:$E,TB_CUSTO!$G:$G,BASE_TP_TARIFADO!D670,TB_CUSTO!$B:$B,BASE_TP_TARIFADO!E670)*(F670/60)</f>
        <v>1.2500000000000001E-2</v>
      </c>
      <c r="B670" s="8">
        <v>44296</v>
      </c>
      <c r="C670" s="5" t="s">
        <v>39</v>
      </c>
      <c r="D670" s="5" t="s">
        <v>19</v>
      </c>
      <c r="E670" s="5" t="s">
        <v>3</v>
      </c>
      <c r="F670" s="5">
        <v>30</v>
      </c>
      <c r="G670" s="43">
        <v>9.2592592592592602E-5</v>
      </c>
      <c r="H670" s="5">
        <v>1</v>
      </c>
      <c r="I670" s="12">
        <v>0</v>
      </c>
    </row>
    <row r="671" spans="1:9" x14ac:dyDescent="0.25">
      <c r="A671" s="45">
        <f>SUMIFS(TB_CUSTO!$E:$E,TB_CUSTO!$G:$G,BASE_TP_TARIFADO!D671,TB_CUSTO!$B:$B,BASE_TP_TARIFADO!E671)*(F671/60)</f>
        <v>3.1850000000000005</v>
      </c>
      <c r="B671" s="8">
        <v>44296</v>
      </c>
      <c r="C671" s="5" t="s">
        <v>39</v>
      </c>
      <c r="D671" s="5" t="s">
        <v>19</v>
      </c>
      <c r="E671" s="5" t="s">
        <v>2</v>
      </c>
      <c r="F671" s="5">
        <v>2730</v>
      </c>
      <c r="G671" s="11">
        <v>2.0324074074074099E-2</v>
      </c>
      <c r="H671" s="5">
        <v>79</v>
      </c>
      <c r="I671" s="12">
        <v>0</v>
      </c>
    </row>
    <row r="672" spans="1:9" x14ac:dyDescent="0.25">
      <c r="A672" s="45">
        <f>SUMIFS(TB_CUSTO!$E:$E,TB_CUSTO!$G:$G,BASE_TP_TARIFADO!D672,TB_CUSTO!$B:$B,BASE_TP_TARIFADO!E672)*(F672/60)</f>
        <v>2.4430000000000001</v>
      </c>
      <c r="B672" s="8">
        <v>44296</v>
      </c>
      <c r="C672" s="5" t="s">
        <v>39</v>
      </c>
      <c r="D672" s="5" t="s">
        <v>19</v>
      </c>
      <c r="E672" s="5" t="s">
        <v>11</v>
      </c>
      <c r="F672" s="5">
        <v>2094</v>
      </c>
      <c r="G672" s="11">
        <v>1.6099537037036999E-2</v>
      </c>
      <c r="H672" s="5">
        <v>63</v>
      </c>
      <c r="I672" s="12">
        <v>0</v>
      </c>
    </row>
    <row r="673" spans="1:9" x14ac:dyDescent="0.25">
      <c r="A673" s="45">
        <f>SUMIFS(TB_CUSTO!$E:$E,TB_CUSTO!$G:$G,BASE_TP_TARIFADO!D673,TB_CUSTO!$B:$B,BASE_TP_TARIFADO!E673)*(F673/60)</f>
        <v>5.1450000000000005</v>
      </c>
      <c r="B673" s="8">
        <v>44296</v>
      </c>
      <c r="C673" s="5" t="s">
        <v>39</v>
      </c>
      <c r="D673" s="5" t="s">
        <v>19</v>
      </c>
      <c r="E673" s="5" t="s">
        <v>12</v>
      </c>
      <c r="F673" s="5">
        <v>4410</v>
      </c>
      <c r="G673" s="11">
        <v>3.5532407407407401E-2</v>
      </c>
      <c r="H673" s="5">
        <v>118</v>
      </c>
      <c r="I673" s="12">
        <v>152.56</v>
      </c>
    </row>
    <row r="674" spans="1:9" x14ac:dyDescent="0.25">
      <c r="A674" s="45">
        <f>SUMIFS(TB_CUSTO!$E:$E,TB_CUSTO!$G:$G,BASE_TP_TARIFADO!D674,TB_CUSTO!$B:$B,BASE_TP_TARIFADO!E674)*(F674/60)</f>
        <v>8.5609999999999999</v>
      </c>
      <c r="B674" s="8">
        <v>44298</v>
      </c>
      <c r="C674" s="5" t="s">
        <v>33</v>
      </c>
      <c r="D674" s="5" t="s">
        <v>19</v>
      </c>
      <c r="E674" s="5" t="s">
        <v>2</v>
      </c>
      <c r="F674" s="5">
        <v>7338</v>
      </c>
      <c r="G674" s="11">
        <v>4.89699074074074E-2</v>
      </c>
      <c r="H674" s="5">
        <v>213</v>
      </c>
      <c r="I674" s="12">
        <v>1079.68</v>
      </c>
    </row>
    <row r="675" spans="1:9" x14ac:dyDescent="0.25">
      <c r="A675" s="45">
        <f>SUMIFS(TB_CUSTO!$E:$E,TB_CUSTO!$G:$G,BASE_TP_TARIFADO!D675,TB_CUSTO!$B:$B,BASE_TP_TARIFADO!E675)*(F675/60)</f>
        <v>11.151000000000002</v>
      </c>
      <c r="B675" s="8">
        <v>44298</v>
      </c>
      <c r="C675" s="5" t="s">
        <v>33</v>
      </c>
      <c r="D675" s="5" t="s">
        <v>19</v>
      </c>
      <c r="E675" s="5" t="s">
        <v>11</v>
      </c>
      <c r="F675" s="5">
        <v>9558</v>
      </c>
      <c r="G675" s="11">
        <v>6.8993055555555599E-2</v>
      </c>
      <c r="H675" s="5">
        <v>266</v>
      </c>
      <c r="I675" s="12">
        <v>4541.17</v>
      </c>
    </row>
    <row r="676" spans="1:9" x14ac:dyDescent="0.25">
      <c r="A676" s="45">
        <f>SUMIFS(TB_CUSTO!$E:$E,TB_CUSTO!$G:$G,BASE_TP_TARIFADO!D676,TB_CUSTO!$B:$B,BASE_TP_TARIFADO!E676)*(F676/60)</f>
        <v>40.677000000000007</v>
      </c>
      <c r="B676" s="8">
        <v>44298</v>
      </c>
      <c r="C676" s="5" t="s">
        <v>33</v>
      </c>
      <c r="D676" s="5" t="s">
        <v>19</v>
      </c>
      <c r="E676" s="5" t="s">
        <v>12</v>
      </c>
      <c r="F676" s="5">
        <v>34866</v>
      </c>
      <c r="G676" s="11">
        <v>0.219826388888889</v>
      </c>
      <c r="H676" s="5">
        <v>1031</v>
      </c>
      <c r="I676" s="12">
        <v>1683.01</v>
      </c>
    </row>
    <row r="677" spans="1:9" x14ac:dyDescent="0.25">
      <c r="A677" s="45">
        <f>SUMIFS(TB_CUSTO!$E:$E,TB_CUSTO!$G:$G,BASE_TP_TARIFADO!D677,TB_CUSTO!$B:$B,BASE_TP_TARIFADO!E677)*(F677/60)</f>
        <v>5.7600000000000007</v>
      </c>
      <c r="B677" s="8">
        <v>44298</v>
      </c>
      <c r="C677" s="5" t="s">
        <v>28</v>
      </c>
      <c r="D677" s="5" t="s">
        <v>19</v>
      </c>
      <c r="E677" s="5" t="s">
        <v>3</v>
      </c>
      <c r="F677" s="5">
        <v>13824</v>
      </c>
      <c r="G677" s="11">
        <v>0.100011574074074</v>
      </c>
      <c r="H677" s="5">
        <v>431</v>
      </c>
      <c r="I677" s="12">
        <v>0</v>
      </c>
    </row>
    <row r="678" spans="1:9" x14ac:dyDescent="0.25">
      <c r="A678" s="45">
        <f>SUMIFS(TB_CUSTO!$E:$E,TB_CUSTO!$G:$G,BASE_TP_TARIFADO!D678,TB_CUSTO!$B:$B,BASE_TP_TARIFADO!E678)*(F678/60)</f>
        <v>1.7825</v>
      </c>
      <c r="B678" s="8">
        <v>44298</v>
      </c>
      <c r="C678" s="5" t="s">
        <v>28</v>
      </c>
      <c r="D678" s="5" t="s">
        <v>19</v>
      </c>
      <c r="E678" s="5" t="s">
        <v>4</v>
      </c>
      <c r="F678" s="5">
        <v>4278</v>
      </c>
      <c r="G678" s="11">
        <v>3.3009259259259301E-2</v>
      </c>
      <c r="H678" s="5">
        <v>140</v>
      </c>
      <c r="I678" s="12">
        <v>0</v>
      </c>
    </row>
    <row r="679" spans="1:9" x14ac:dyDescent="0.25">
      <c r="A679" s="45">
        <f>SUMIFS(TB_CUSTO!$E:$E,TB_CUSTO!$G:$G,BASE_TP_TARIFADO!D679,TB_CUSTO!$B:$B,BASE_TP_TARIFADO!E679)*(F679/60)</f>
        <v>38.185000000000002</v>
      </c>
      <c r="B679" s="8">
        <v>44298</v>
      </c>
      <c r="C679" s="5" t="s">
        <v>28</v>
      </c>
      <c r="D679" s="5" t="s">
        <v>19</v>
      </c>
      <c r="E679" s="5" t="s">
        <v>2</v>
      </c>
      <c r="F679" s="5">
        <v>32730</v>
      </c>
      <c r="G679" s="11">
        <v>0.208900462962963</v>
      </c>
      <c r="H679" s="5">
        <v>973</v>
      </c>
      <c r="I679" s="12">
        <v>0</v>
      </c>
    </row>
    <row r="680" spans="1:9" x14ac:dyDescent="0.25">
      <c r="A680" s="45">
        <f>SUMIFS(TB_CUSTO!$E:$E,TB_CUSTO!$G:$G,BASE_TP_TARIFADO!D680,TB_CUSTO!$B:$B,BASE_TP_TARIFADO!E680)*(F680/60)</f>
        <v>28.070000000000004</v>
      </c>
      <c r="B680" s="8">
        <v>44298</v>
      </c>
      <c r="C680" s="5" t="s">
        <v>28</v>
      </c>
      <c r="D680" s="5" t="s">
        <v>19</v>
      </c>
      <c r="E680" s="5" t="s">
        <v>11</v>
      </c>
      <c r="F680" s="5">
        <v>24060</v>
      </c>
      <c r="G680" s="11">
        <v>0.15880787037037</v>
      </c>
      <c r="H680" s="5">
        <v>706</v>
      </c>
      <c r="I680" s="12">
        <v>289.06</v>
      </c>
    </row>
    <row r="681" spans="1:9" x14ac:dyDescent="0.25">
      <c r="A681" s="45">
        <f>SUMIFS(TB_CUSTO!$E:$E,TB_CUSTO!$G:$G,BASE_TP_TARIFADO!D681,TB_CUSTO!$B:$B,BASE_TP_TARIFADO!E681)*(F681/60)</f>
        <v>191.744</v>
      </c>
      <c r="B681" s="8">
        <v>44298</v>
      </c>
      <c r="C681" s="5" t="s">
        <v>28</v>
      </c>
      <c r="D681" s="5" t="s">
        <v>19</v>
      </c>
      <c r="E681" s="5" t="s">
        <v>12</v>
      </c>
      <c r="F681" s="5">
        <v>164352</v>
      </c>
      <c r="G681" s="11">
        <v>1.08296296296296</v>
      </c>
      <c r="H681" s="5">
        <v>4901</v>
      </c>
      <c r="I681" s="12">
        <v>4198.18</v>
      </c>
    </row>
    <row r="682" spans="1:9" x14ac:dyDescent="0.25">
      <c r="A682" s="45">
        <f>SUMIFS(TB_CUSTO!$E:$E,TB_CUSTO!$G:$G,BASE_TP_TARIFADO!D682,TB_CUSTO!$B:$B,BASE_TP_TARIFADO!E682)*(F682/60)</f>
        <v>8.4275000000000002</v>
      </c>
      <c r="B682" s="8">
        <v>44298</v>
      </c>
      <c r="C682" s="5" t="s">
        <v>23</v>
      </c>
      <c r="D682" s="5" t="s">
        <v>19</v>
      </c>
      <c r="E682" s="5" t="s">
        <v>3</v>
      </c>
      <c r="F682" s="5">
        <v>20226</v>
      </c>
      <c r="G682" s="11">
        <v>0.14311342592592599</v>
      </c>
      <c r="H682" s="5">
        <v>650</v>
      </c>
      <c r="I682" s="12">
        <v>0</v>
      </c>
    </row>
    <row r="683" spans="1:9" x14ac:dyDescent="0.25">
      <c r="A683" s="45">
        <f>SUMIFS(TB_CUSTO!$E:$E,TB_CUSTO!$G:$G,BASE_TP_TARIFADO!D683,TB_CUSTO!$B:$B,BASE_TP_TARIFADO!E683)*(F683/60)</f>
        <v>2.7475000000000005</v>
      </c>
      <c r="B683" s="8">
        <v>44298</v>
      </c>
      <c r="C683" s="5" t="s">
        <v>23</v>
      </c>
      <c r="D683" s="5" t="s">
        <v>19</v>
      </c>
      <c r="E683" s="5" t="s">
        <v>4</v>
      </c>
      <c r="F683" s="5">
        <v>6594</v>
      </c>
      <c r="G683" s="11">
        <v>5.1168981481481503E-2</v>
      </c>
      <c r="H683" s="5">
        <v>213</v>
      </c>
      <c r="I683" s="12">
        <v>0</v>
      </c>
    </row>
    <row r="684" spans="1:9" x14ac:dyDescent="0.25">
      <c r="A684" s="45">
        <f>SUMIFS(TB_CUSTO!$E:$E,TB_CUSTO!$G:$G,BASE_TP_TARIFADO!D684,TB_CUSTO!$B:$B,BASE_TP_TARIFADO!E684)*(F684/60)</f>
        <v>32.536000000000001</v>
      </c>
      <c r="B684" s="8">
        <v>44298</v>
      </c>
      <c r="C684" s="5" t="s">
        <v>23</v>
      </c>
      <c r="D684" s="5" t="s">
        <v>19</v>
      </c>
      <c r="E684" s="5" t="s">
        <v>2</v>
      </c>
      <c r="F684" s="5">
        <v>27888</v>
      </c>
      <c r="G684" s="11">
        <v>0.15339120370370399</v>
      </c>
      <c r="H684" s="5">
        <v>901</v>
      </c>
      <c r="I684" s="12">
        <v>300</v>
      </c>
    </row>
    <row r="685" spans="1:9" x14ac:dyDescent="0.25">
      <c r="A685" s="45">
        <f>SUMIFS(TB_CUSTO!$E:$E,TB_CUSTO!$G:$G,BASE_TP_TARIFADO!D685,TB_CUSTO!$B:$B,BASE_TP_TARIFADO!E685)*(F685/60)</f>
        <v>29.211000000000002</v>
      </c>
      <c r="B685" s="8">
        <v>44298</v>
      </c>
      <c r="C685" s="5" t="s">
        <v>23</v>
      </c>
      <c r="D685" s="5" t="s">
        <v>19</v>
      </c>
      <c r="E685" s="5" t="s">
        <v>11</v>
      </c>
      <c r="F685" s="5">
        <v>25038</v>
      </c>
      <c r="G685" s="11">
        <v>0.14244212962962999</v>
      </c>
      <c r="H685" s="5">
        <v>793</v>
      </c>
      <c r="I685" s="12">
        <v>300</v>
      </c>
    </row>
    <row r="686" spans="1:9" x14ac:dyDescent="0.25">
      <c r="A686" s="45">
        <f>SUMIFS(TB_CUSTO!$E:$E,TB_CUSTO!$G:$G,BASE_TP_TARIFADO!D686,TB_CUSTO!$B:$B,BASE_TP_TARIFADO!E686)*(F686/60)</f>
        <v>155.85500000000002</v>
      </c>
      <c r="B686" s="8">
        <v>44298</v>
      </c>
      <c r="C686" s="5" t="s">
        <v>23</v>
      </c>
      <c r="D686" s="5" t="s">
        <v>19</v>
      </c>
      <c r="E686" s="5" t="s">
        <v>12</v>
      </c>
      <c r="F686" s="5">
        <v>133590</v>
      </c>
      <c r="G686" s="11">
        <v>0.77675925925925904</v>
      </c>
      <c r="H686" s="5">
        <v>4267</v>
      </c>
      <c r="I686" s="12">
        <v>985.17</v>
      </c>
    </row>
    <row r="687" spans="1:9" x14ac:dyDescent="0.25">
      <c r="A687" s="45">
        <f>SUMIFS(TB_CUSTO!$E:$E,TB_CUSTO!$G:$G,BASE_TP_TARIFADO!D687,TB_CUSTO!$B:$B,BASE_TP_TARIFADO!E687)*(F687/60)</f>
        <v>0.17</v>
      </c>
      <c r="B687" s="8">
        <v>44298</v>
      </c>
      <c r="C687" s="5" t="s">
        <v>37</v>
      </c>
      <c r="D687" s="5" t="s">
        <v>19</v>
      </c>
      <c r="E687" s="5" t="s">
        <v>3</v>
      </c>
      <c r="F687" s="5">
        <v>408</v>
      </c>
      <c r="G687" s="11">
        <v>3.2523148148148099E-3</v>
      </c>
      <c r="H687" s="5">
        <v>12</v>
      </c>
      <c r="I687" s="12">
        <v>0</v>
      </c>
    </row>
    <row r="688" spans="1:9" x14ac:dyDescent="0.25">
      <c r="A688" s="45">
        <f>SUMIFS(TB_CUSTO!$E:$E,TB_CUSTO!$G:$G,BASE_TP_TARIFADO!D688,TB_CUSTO!$B:$B,BASE_TP_TARIFADO!E688)*(F688/60)</f>
        <v>0.1</v>
      </c>
      <c r="B688" s="8">
        <v>44298</v>
      </c>
      <c r="C688" s="5" t="s">
        <v>37</v>
      </c>
      <c r="D688" s="5" t="s">
        <v>19</v>
      </c>
      <c r="E688" s="5" t="s">
        <v>4</v>
      </c>
      <c r="F688" s="5">
        <v>240</v>
      </c>
      <c r="G688" s="11">
        <v>2.10648148148148E-3</v>
      </c>
      <c r="H688" s="5">
        <v>7</v>
      </c>
      <c r="I688" s="12">
        <v>0</v>
      </c>
    </row>
    <row r="689" spans="1:9" x14ac:dyDescent="0.25">
      <c r="A689" s="45">
        <f>SUMIFS(TB_CUSTO!$E:$E,TB_CUSTO!$G:$G,BASE_TP_TARIFADO!D689,TB_CUSTO!$B:$B,BASE_TP_TARIFADO!E689)*(F689/60)</f>
        <v>3.5910000000000002</v>
      </c>
      <c r="B689" s="8">
        <v>44298</v>
      </c>
      <c r="C689" s="5" t="s">
        <v>37</v>
      </c>
      <c r="D689" s="5" t="s">
        <v>19</v>
      </c>
      <c r="E689" s="5" t="s">
        <v>2</v>
      </c>
      <c r="F689" s="5">
        <v>3078</v>
      </c>
      <c r="G689" s="11">
        <v>2.3935185185185202E-2</v>
      </c>
      <c r="H689" s="5">
        <v>81</v>
      </c>
      <c r="I689" s="12">
        <v>0</v>
      </c>
    </row>
    <row r="690" spans="1:9" x14ac:dyDescent="0.25">
      <c r="A690" s="45">
        <f>SUMIFS(TB_CUSTO!$E:$E,TB_CUSTO!$G:$G,BASE_TP_TARIFADO!D690,TB_CUSTO!$B:$B,BASE_TP_TARIFADO!E690)*(F690/60)</f>
        <v>1.0290000000000001</v>
      </c>
      <c r="B690" s="8">
        <v>44298</v>
      </c>
      <c r="C690" s="5" t="s">
        <v>37</v>
      </c>
      <c r="D690" s="5" t="s">
        <v>19</v>
      </c>
      <c r="E690" s="5" t="s">
        <v>11</v>
      </c>
      <c r="F690" s="5">
        <v>882</v>
      </c>
      <c r="G690" s="11">
        <v>7.5231481481481503E-3</v>
      </c>
      <c r="H690" s="5">
        <v>22</v>
      </c>
      <c r="I690" s="12">
        <v>0</v>
      </c>
    </row>
    <row r="691" spans="1:9" x14ac:dyDescent="0.25">
      <c r="A691" s="45">
        <f>SUMIFS(TB_CUSTO!$E:$E,TB_CUSTO!$G:$G,BASE_TP_TARIFADO!D691,TB_CUSTO!$B:$B,BASE_TP_TARIFADO!E691)*(F691/60)</f>
        <v>10.367000000000001</v>
      </c>
      <c r="B691" s="8">
        <v>44298</v>
      </c>
      <c r="C691" s="5" t="s">
        <v>37</v>
      </c>
      <c r="D691" s="5" t="s">
        <v>19</v>
      </c>
      <c r="E691" s="5" t="s">
        <v>12</v>
      </c>
      <c r="F691" s="5">
        <v>8886</v>
      </c>
      <c r="G691" s="11">
        <v>6.8900462962962997E-2</v>
      </c>
      <c r="H691" s="5">
        <v>239</v>
      </c>
      <c r="I691" s="12">
        <v>0</v>
      </c>
    </row>
    <row r="692" spans="1:9" x14ac:dyDescent="0.25">
      <c r="A692" s="45">
        <f>SUMIFS(TB_CUSTO!$E:$E,TB_CUSTO!$G:$G,BASE_TP_TARIFADO!D692,TB_CUSTO!$B:$B,BASE_TP_TARIFADO!E692)*(F692/60)</f>
        <v>0.34300000000000008</v>
      </c>
      <c r="B692" s="8">
        <v>44298</v>
      </c>
      <c r="C692" s="5" t="s">
        <v>80</v>
      </c>
      <c r="D692" s="5" t="s">
        <v>19</v>
      </c>
      <c r="E692" s="5" t="s">
        <v>2</v>
      </c>
      <c r="F692" s="5">
        <v>294</v>
      </c>
      <c r="G692" s="11">
        <v>2.7546296296296299E-3</v>
      </c>
      <c r="H692" s="5">
        <v>6</v>
      </c>
      <c r="I692" s="12">
        <v>327.05</v>
      </c>
    </row>
    <row r="693" spans="1:9" x14ac:dyDescent="0.25">
      <c r="A693" s="45">
        <f>SUMIFS(TB_CUSTO!$E:$E,TB_CUSTO!$G:$G,BASE_TP_TARIFADO!D693,TB_CUSTO!$B:$B,BASE_TP_TARIFADO!E693)*(F693/60)</f>
        <v>17.101000000000003</v>
      </c>
      <c r="B693" s="8">
        <v>44298</v>
      </c>
      <c r="C693" s="5" t="s">
        <v>32</v>
      </c>
      <c r="D693" s="5" t="s">
        <v>19</v>
      </c>
      <c r="E693" s="5" t="s">
        <v>2</v>
      </c>
      <c r="F693" s="5">
        <v>14658</v>
      </c>
      <c r="G693" s="11">
        <v>8.4201388888888895E-2</v>
      </c>
      <c r="H693" s="5">
        <v>464</v>
      </c>
      <c r="I693" s="12">
        <v>936.69</v>
      </c>
    </row>
    <row r="694" spans="1:9" x14ac:dyDescent="0.25">
      <c r="A694" s="45">
        <f>SUMIFS(TB_CUSTO!$E:$E,TB_CUSTO!$G:$G,BASE_TP_TARIFADO!D694,TB_CUSTO!$B:$B,BASE_TP_TARIFADO!E694)*(F694/60)</f>
        <v>11.123000000000001</v>
      </c>
      <c r="B694" s="8">
        <v>44298</v>
      </c>
      <c r="C694" s="5" t="s">
        <v>32</v>
      </c>
      <c r="D694" s="5" t="s">
        <v>19</v>
      </c>
      <c r="E694" s="5" t="s">
        <v>11</v>
      </c>
      <c r="F694" s="5">
        <v>9534</v>
      </c>
      <c r="G694" s="11">
        <v>5.1307870370370399E-2</v>
      </c>
      <c r="H694" s="5">
        <v>302</v>
      </c>
      <c r="I694" s="12">
        <v>0</v>
      </c>
    </row>
    <row r="695" spans="1:9" x14ac:dyDescent="0.25">
      <c r="A695" s="45">
        <f>SUMIFS(TB_CUSTO!$E:$E,TB_CUSTO!$G:$G,BASE_TP_TARIFADO!D695,TB_CUSTO!$B:$B,BASE_TP_TARIFADO!E695)*(F695/60)</f>
        <v>113.456</v>
      </c>
      <c r="B695" s="8">
        <v>44298</v>
      </c>
      <c r="C695" s="5" t="s">
        <v>32</v>
      </c>
      <c r="D695" s="5" t="s">
        <v>19</v>
      </c>
      <c r="E695" s="5" t="s">
        <v>12</v>
      </c>
      <c r="F695" s="5">
        <v>97248</v>
      </c>
      <c r="G695" s="11">
        <v>0.56871527777777797</v>
      </c>
      <c r="H695" s="5">
        <v>3039</v>
      </c>
      <c r="I695" s="12">
        <v>3314.34</v>
      </c>
    </row>
    <row r="696" spans="1:9" x14ac:dyDescent="0.25">
      <c r="A696" s="45">
        <f>SUMIFS(TB_CUSTO!$E:$E,TB_CUSTO!$G:$G,BASE_TP_TARIFADO!D696,TB_CUSTO!$B:$B,BASE_TP_TARIFADO!E696)*(F696/60)</f>
        <v>13.475000000000001</v>
      </c>
      <c r="B696" s="8">
        <v>44298</v>
      </c>
      <c r="C696" s="5" t="s">
        <v>29</v>
      </c>
      <c r="D696" s="5" t="s">
        <v>19</v>
      </c>
      <c r="E696" s="5" t="s">
        <v>2</v>
      </c>
      <c r="F696" s="5">
        <v>11550</v>
      </c>
      <c r="G696" s="11">
        <v>6.5104166666666699E-2</v>
      </c>
      <c r="H696" s="5">
        <v>359</v>
      </c>
      <c r="I696" s="12">
        <v>252.01</v>
      </c>
    </row>
    <row r="697" spans="1:9" x14ac:dyDescent="0.25">
      <c r="A697" s="45">
        <f>SUMIFS(TB_CUSTO!$E:$E,TB_CUSTO!$G:$G,BASE_TP_TARIFADO!D697,TB_CUSTO!$B:$B,BASE_TP_TARIFADO!E697)*(F697/60)</f>
        <v>8.043000000000001</v>
      </c>
      <c r="B697" s="8">
        <v>44298</v>
      </c>
      <c r="C697" s="5" t="s">
        <v>29</v>
      </c>
      <c r="D697" s="5" t="s">
        <v>19</v>
      </c>
      <c r="E697" s="5" t="s">
        <v>11</v>
      </c>
      <c r="F697" s="5">
        <v>6894</v>
      </c>
      <c r="G697" s="11">
        <v>4.18518518518518E-2</v>
      </c>
      <c r="H697" s="5">
        <v>210</v>
      </c>
      <c r="I697" s="12">
        <v>182.19</v>
      </c>
    </row>
    <row r="698" spans="1:9" x14ac:dyDescent="0.25">
      <c r="A698" s="45">
        <f>SUMIFS(TB_CUSTO!$E:$E,TB_CUSTO!$G:$G,BASE_TP_TARIFADO!D698,TB_CUSTO!$B:$B,BASE_TP_TARIFADO!E698)*(F698/60)</f>
        <v>119.34300000000002</v>
      </c>
      <c r="B698" s="8">
        <v>44298</v>
      </c>
      <c r="C698" s="5" t="s">
        <v>29</v>
      </c>
      <c r="D698" s="5" t="s">
        <v>19</v>
      </c>
      <c r="E698" s="5" t="s">
        <v>12</v>
      </c>
      <c r="F698" s="5">
        <v>102294</v>
      </c>
      <c r="G698" s="11">
        <v>0.65244212962963</v>
      </c>
      <c r="H698" s="5">
        <v>3104</v>
      </c>
      <c r="I698" s="12">
        <v>6748.2</v>
      </c>
    </row>
    <row r="699" spans="1:9" x14ac:dyDescent="0.25">
      <c r="A699" s="45">
        <f>SUMIFS(TB_CUSTO!$E:$E,TB_CUSTO!$G:$G,BASE_TP_TARIFADO!D699,TB_CUSTO!$B:$B,BASE_TP_TARIFADO!E699)*(F699/60)</f>
        <v>3.0925000000000002</v>
      </c>
      <c r="B699" s="8">
        <v>44298</v>
      </c>
      <c r="C699" s="5" t="s">
        <v>35</v>
      </c>
      <c r="D699" s="5" t="s">
        <v>19</v>
      </c>
      <c r="E699" s="5" t="s">
        <v>3</v>
      </c>
      <c r="F699" s="5">
        <v>7422</v>
      </c>
      <c r="G699" s="11">
        <v>6.8981481481481505E-2</v>
      </c>
      <c r="H699" s="5">
        <v>206</v>
      </c>
      <c r="I699" s="12">
        <v>0</v>
      </c>
    </row>
    <row r="700" spans="1:9" x14ac:dyDescent="0.25">
      <c r="A700" s="45">
        <f>SUMIFS(TB_CUSTO!$E:$E,TB_CUSTO!$G:$G,BASE_TP_TARIFADO!D700,TB_CUSTO!$B:$B,BASE_TP_TARIFADO!E700)*(F700/60)</f>
        <v>1</v>
      </c>
      <c r="B700" s="8">
        <v>44298</v>
      </c>
      <c r="C700" s="5" t="s">
        <v>35</v>
      </c>
      <c r="D700" s="5" t="s">
        <v>19</v>
      </c>
      <c r="E700" s="5" t="s">
        <v>4</v>
      </c>
      <c r="F700" s="5">
        <v>2400</v>
      </c>
      <c r="G700" s="11">
        <v>2.2384259259259302E-2</v>
      </c>
      <c r="H700" s="5">
        <v>61</v>
      </c>
      <c r="I700" s="12">
        <v>0</v>
      </c>
    </row>
    <row r="701" spans="1:9" x14ac:dyDescent="0.25">
      <c r="A701" s="45">
        <f>SUMIFS(TB_CUSTO!$E:$E,TB_CUSTO!$G:$G,BASE_TP_TARIFADO!D701,TB_CUSTO!$B:$B,BASE_TP_TARIFADO!E701)*(F701/60)</f>
        <v>27.517000000000003</v>
      </c>
      <c r="B701" s="8">
        <v>44298</v>
      </c>
      <c r="C701" s="5" t="s">
        <v>35</v>
      </c>
      <c r="D701" s="5" t="s">
        <v>19</v>
      </c>
      <c r="E701" s="5" t="s">
        <v>2</v>
      </c>
      <c r="F701" s="5">
        <v>23586</v>
      </c>
      <c r="G701" s="11">
        <v>0.16009259259259301</v>
      </c>
      <c r="H701" s="5">
        <v>693</v>
      </c>
      <c r="I701" s="12">
        <v>1504.52</v>
      </c>
    </row>
    <row r="702" spans="1:9" x14ac:dyDescent="0.25">
      <c r="A702" s="45">
        <f>SUMIFS(TB_CUSTO!$E:$E,TB_CUSTO!$G:$G,BASE_TP_TARIFADO!D702,TB_CUSTO!$B:$B,BASE_TP_TARIFADO!E702)*(F702/60)</f>
        <v>30.282000000000004</v>
      </c>
      <c r="B702" s="8">
        <v>44298</v>
      </c>
      <c r="C702" s="5" t="s">
        <v>35</v>
      </c>
      <c r="D702" s="5" t="s">
        <v>19</v>
      </c>
      <c r="E702" s="5" t="s">
        <v>11</v>
      </c>
      <c r="F702" s="5">
        <v>25956</v>
      </c>
      <c r="G702" s="11">
        <v>0.177569444444444</v>
      </c>
      <c r="H702" s="5">
        <v>758</v>
      </c>
      <c r="I702" s="12">
        <v>1369.97</v>
      </c>
    </row>
    <row r="703" spans="1:9" x14ac:dyDescent="0.25">
      <c r="A703" s="45">
        <f>SUMIFS(TB_CUSTO!$E:$E,TB_CUSTO!$G:$G,BASE_TP_TARIFADO!D703,TB_CUSTO!$B:$B,BASE_TP_TARIFADO!E703)*(F703/60)</f>
        <v>55.94400000000001</v>
      </c>
      <c r="B703" s="8">
        <v>44298</v>
      </c>
      <c r="C703" s="5" t="s">
        <v>35</v>
      </c>
      <c r="D703" s="5" t="s">
        <v>19</v>
      </c>
      <c r="E703" s="5" t="s">
        <v>12</v>
      </c>
      <c r="F703" s="5">
        <v>47952</v>
      </c>
      <c r="G703" s="11">
        <v>0.32336805555555598</v>
      </c>
      <c r="H703" s="5">
        <v>1450</v>
      </c>
      <c r="I703" s="12">
        <v>312.58</v>
      </c>
    </row>
    <row r="704" spans="1:9" x14ac:dyDescent="0.25">
      <c r="A704" s="45">
        <f>SUMIFS(TB_CUSTO!$E:$E,TB_CUSTO!$G:$G,BASE_TP_TARIFADO!D704,TB_CUSTO!$B:$B,BASE_TP_TARIFADO!E704)*(F704/60)</f>
        <v>2.0850000000000004</v>
      </c>
      <c r="B704" s="8">
        <v>44298</v>
      </c>
      <c r="C704" s="5" t="s">
        <v>24</v>
      </c>
      <c r="D704" s="5" t="s">
        <v>19</v>
      </c>
      <c r="E704" s="5" t="s">
        <v>3</v>
      </c>
      <c r="F704" s="5">
        <v>5004</v>
      </c>
      <c r="G704" s="11">
        <v>3.8252314814814802E-2</v>
      </c>
      <c r="H704" s="5">
        <v>155</v>
      </c>
      <c r="I704" s="12">
        <v>0</v>
      </c>
    </row>
    <row r="705" spans="1:9" x14ac:dyDescent="0.25">
      <c r="A705" s="45">
        <f>SUMIFS(TB_CUSTO!$E:$E,TB_CUSTO!$G:$G,BASE_TP_TARIFADO!D705,TB_CUSTO!$B:$B,BASE_TP_TARIFADO!E705)*(F705/60)</f>
        <v>1.07</v>
      </c>
      <c r="B705" s="8">
        <v>44298</v>
      </c>
      <c r="C705" s="5" t="s">
        <v>24</v>
      </c>
      <c r="D705" s="5" t="s">
        <v>19</v>
      </c>
      <c r="E705" s="5" t="s">
        <v>4</v>
      </c>
      <c r="F705" s="5">
        <v>2568</v>
      </c>
      <c r="G705" s="11">
        <v>2.1145833333333301E-2</v>
      </c>
      <c r="H705" s="5">
        <v>77</v>
      </c>
      <c r="I705" s="12">
        <v>0</v>
      </c>
    </row>
    <row r="706" spans="1:9" x14ac:dyDescent="0.25">
      <c r="A706" s="45">
        <f>SUMIFS(TB_CUSTO!$E:$E,TB_CUSTO!$G:$G,BASE_TP_TARIFADO!D706,TB_CUSTO!$B:$B,BASE_TP_TARIFADO!E706)*(F706/60)</f>
        <v>35.945</v>
      </c>
      <c r="B706" s="8">
        <v>44298</v>
      </c>
      <c r="C706" s="5" t="s">
        <v>24</v>
      </c>
      <c r="D706" s="5" t="s">
        <v>19</v>
      </c>
      <c r="E706" s="5" t="s">
        <v>2</v>
      </c>
      <c r="F706" s="5">
        <v>30810</v>
      </c>
      <c r="G706" s="11">
        <v>0.18144675925925899</v>
      </c>
      <c r="H706" s="5">
        <v>940</v>
      </c>
      <c r="I706" s="12">
        <v>403.69</v>
      </c>
    </row>
    <row r="707" spans="1:9" x14ac:dyDescent="0.25">
      <c r="A707" s="45">
        <f>SUMIFS(TB_CUSTO!$E:$E,TB_CUSTO!$G:$G,BASE_TP_TARIFADO!D707,TB_CUSTO!$B:$B,BASE_TP_TARIFADO!E707)*(F707/60)</f>
        <v>26.943000000000001</v>
      </c>
      <c r="B707" s="8">
        <v>44298</v>
      </c>
      <c r="C707" s="5" t="s">
        <v>24</v>
      </c>
      <c r="D707" s="5" t="s">
        <v>19</v>
      </c>
      <c r="E707" s="5" t="s">
        <v>11</v>
      </c>
      <c r="F707" s="5">
        <v>23094</v>
      </c>
      <c r="G707" s="11">
        <v>0.13929398148148101</v>
      </c>
      <c r="H707" s="5">
        <v>718</v>
      </c>
      <c r="I707" s="12">
        <v>1094.6199999999999</v>
      </c>
    </row>
    <row r="708" spans="1:9" x14ac:dyDescent="0.25">
      <c r="A708" s="45">
        <f>SUMIFS(TB_CUSTO!$E:$E,TB_CUSTO!$G:$G,BASE_TP_TARIFADO!D708,TB_CUSTO!$B:$B,BASE_TP_TARIFADO!E708)*(F708/60)</f>
        <v>105.777</v>
      </c>
      <c r="B708" s="8">
        <v>44298</v>
      </c>
      <c r="C708" s="5" t="s">
        <v>24</v>
      </c>
      <c r="D708" s="5" t="s">
        <v>19</v>
      </c>
      <c r="E708" s="5" t="s">
        <v>12</v>
      </c>
      <c r="F708" s="5">
        <v>90666</v>
      </c>
      <c r="G708" s="11">
        <v>0.56148148148148103</v>
      </c>
      <c r="H708" s="5">
        <v>2817</v>
      </c>
      <c r="I708" s="12">
        <v>27787</v>
      </c>
    </row>
    <row r="709" spans="1:9" x14ac:dyDescent="0.25">
      <c r="A709" s="45">
        <f>SUMIFS(TB_CUSTO!$E:$E,TB_CUSTO!$G:$G,BASE_TP_TARIFADO!D709,TB_CUSTO!$B:$B,BASE_TP_TARIFADO!E709)*(F709/60)</f>
        <v>0.875</v>
      </c>
      <c r="B709" s="8">
        <v>44298</v>
      </c>
      <c r="C709" s="5" t="s">
        <v>26</v>
      </c>
      <c r="D709" s="5" t="s">
        <v>19</v>
      </c>
      <c r="E709" s="5" t="s">
        <v>3</v>
      </c>
      <c r="F709" s="5">
        <v>2100</v>
      </c>
      <c r="G709" s="11">
        <v>1.5081018518518501E-2</v>
      </c>
      <c r="H709" s="5">
        <v>69</v>
      </c>
      <c r="I709" s="12">
        <v>0</v>
      </c>
    </row>
    <row r="710" spans="1:9" x14ac:dyDescent="0.25">
      <c r="A710" s="45">
        <f>SUMIFS(TB_CUSTO!$E:$E,TB_CUSTO!$G:$G,BASE_TP_TARIFADO!D710,TB_CUSTO!$B:$B,BASE_TP_TARIFADO!E710)*(F710/60)</f>
        <v>0.27</v>
      </c>
      <c r="B710" s="8">
        <v>44298</v>
      </c>
      <c r="C710" s="5" t="s">
        <v>26</v>
      </c>
      <c r="D710" s="5" t="s">
        <v>19</v>
      </c>
      <c r="E710" s="5" t="s">
        <v>4</v>
      </c>
      <c r="F710" s="5">
        <v>648</v>
      </c>
      <c r="G710" s="11">
        <v>6.0300925925925904E-3</v>
      </c>
      <c r="H710" s="5">
        <v>17</v>
      </c>
      <c r="I710" s="12">
        <v>0</v>
      </c>
    </row>
    <row r="711" spans="1:9" x14ac:dyDescent="0.25">
      <c r="A711" s="45">
        <f>SUMIFS(TB_CUSTO!$E:$E,TB_CUSTO!$G:$G,BASE_TP_TARIFADO!D711,TB_CUSTO!$B:$B,BASE_TP_TARIFADO!E711)*(F711/60)</f>
        <v>5.0750000000000002</v>
      </c>
      <c r="B711" s="8">
        <v>44298</v>
      </c>
      <c r="C711" s="5" t="s">
        <v>26</v>
      </c>
      <c r="D711" s="5" t="s">
        <v>19</v>
      </c>
      <c r="E711" s="5" t="s">
        <v>2</v>
      </c>
      <c r="F711" s="5">
        <v>4350</v>
      </c>
      <c r="G711" s="11">
        <v>2.6863425925925902E-2</v>
      </c>
      <c r="H711" s="5">
        <v>134</v>
      </c>
      <c r="I711" s="12">
        <v>0</v>
      </c>
    </row>
    <row r="712" spans="1:9" x14ac:dyDescent="0.25">
      <c r="A712" s="45">
        <f>SUMIFS(TB_CUSTO!$E:$E,TB_CUSTO!$G:$G,BASE_TP_TARIFADO!D712,TB_CUSTO!$B:$B,BASE_TP_TARIFADO!E712)*(F712/60)</f>
        <v>4.0670000000000002</v>
      </c>
      <c r="B712" s="8">
        <v>44298</v>
      </c>
      <c r="C712" s="5" t="s">
        <v>26</v>
      </c>
      <c r="D712" s="5" t="s">
        <v>19</v>
      </c>
      <c r="E712" s="5" t="s">
        <v>11</v>
      </c>
      <c r="F712" s="5">
        <v>3486</v>
      </c>
      <c r="G712" s="11">
        <v>2.0590277777777801E-2</v>
      </c>
      <c r="H712" s="5">
        <v>111</v>
      </c>
      <c r="I712" s="12">
        <v>0</v>
      </c>
    </row>
    <row r="713" spans="1:9" x14ac:dyDescent="0.25">
      <c r="A713" s="45">
        <f>SUMIFS(TB_CUSTO!$E:$E,TB_CUSTO!$G:$G,BASE_TP_TARIFADO!D713,TB_CUSTO!$B:$B,BASE_TP_TARIFADO!E713)*(F713/60)</f>
        <v>23.905000000000001</v>
      </c>
      <c r="B713" s="8">
        <v>44298</v>
      </c>
      <c r="C713" s="5" t="s">
        <v>26</v>
      </c>
      <c r="D713" s="5" t="s">
        <v>19</v>
      </c>
      <c r="E713" s="5" t="s">
        <v>12</v>
      </c>
      <c r="F713" s="5">
        <v>20490</v>
      </c>
      <c r="G713" s="11">
        <v>0.11722222222222201</v>
      </c>
      <c r="H713" s="5">
        <v>655</v>
      </c>
      <c r="I713" s="12">
        <v>1004.21</v>
      </c>
    </row>
    <row r="714" spans="1:9" x14ac:dyDescent="0.25">
      <c r="A714" s="45">
        <f>SUMIFS(TB_CUSTO!$E:$E,TB_CUSTO!$G:$G,BASE_TP_TARIFADO!D714,TB_CUSTO!$B:$B,BASE_TP_TARIFADO!E714)*(F714/60)</f>
        <v>2</v>
      </c>
      <c r="B714" s="8">
        <v>44298</v>
      </c>
      <c r="C714" s="5" t="s">
        <v>36</v>
      </c>
      <c r="D714" s="5" t="s">
        <v>19</v>
      </c>
      <c r="E714" s="5" t="s">
        <v>3</v>
      </c>
      <c r="F714" s="5">
        <v>4800</v>
      </c>
      <c r="G714" s="11">
        <v>3.7650462962962997E-2</v>
      </c>
      <c r="H714" s="5">
        <v>141</v>
      </c>
      <c r="I714" s="12">
        <v>0</v>
      </c>
    </row>
    <row r="715" spans="1:9" x14ac:dyDescent="0.25">
      <c r="A715" s="45">
        <f>SUMIFS(TB_CUSTO!$E:$E,TB_CUSTO!$G:$G,BASE_TP_TARIFADO!D715,TB_CUSTO!$B:$B,BASE_TP_TARIFADO!E715)*(F715/60)</f>
        <v>0.72000000000000008</v>
      </c>
      <c r="B715" s="8">
        <v>44298</v>
      </c>
      <c r="C715" s="5" t="s">
        <v>36</v>
      </c>
      <c r="D715" s="5" t="s">
        <v>19</v>
      </c>
      <c r="E715" s="5" t="s">
        <v>4</v>
      </c>
      <c r="F715" s="5">
        <v>1728</v>
      </c>
      <c r="G715" s="11">
        <v>1.43171296296296E-2</v>
      </c>
      <c r="H715" s="5">
        <v>53</v>
      </c>
      <c r="I715" s="12">
        <v>0</v>
      </c>
    </row>
    <row r="716" spans="1:9" x14ac:dyDescent="0.25">
      <c r="A716" s="45">
        <f>SUMIFS(TB_CUSTO!$E:$E,TB_CUSTO!$G:$G,BASE_TP_TARIFADO!D716,TB_CUSTO!$B:$B,BASE_TP_TARIFADO!E716)*(F716/60)</f>
        <v>24.647000000000006</v>
      </c>
      <c r="B716" s="8">
        <v>44298</v>
      </c>
      <c r="C716" s="5" t="s">
        <v>36</v>
      </c>
      <c r="D716" s="5" t="s">
        <v>19</v>
      </c>
      <c r="E716" s="5" t="s">
        <v>2</v>
      </c>
      <c r="F716" s="5">
        <v>21126</v>
      </c>
      <c r="G716" s="11">
        <v>0.133541666666667</v>
      </c>
      <c r="H716" s="5">
        <v>640</v>
      </c>
      <c r="I716" s="12">
        <v>356.24</v>
      </c>
    </row>
    <row r="717" spans="1:9" x14ac:dyDescent="0.25">
      <c r="A717" s="45">
        <f>SUMIFS(TB_CUSTO!$E:$E,TB_CUSTO!$G:$G,BASE_TP_TARIFADO!D717,TB_CUSTO!$B:$B,BASE_TP_TARIFADO!E717)*(F717/60)</f>
        <v>17.738000000000003</v>
      </c>
      <c r="B717" s="8">
        <v>44298</v>
      </c>
      <c r="C717" s="5" t="s">
        <v>36</v>
      </c>
      <c r="D717" s="5" t="s">
        <v>19</v>
      </c>
      <c r="E717" s="5" t="s">
        <v>11</v>
      </c>
      <c r="F717" s="5">
        <v>15204</v>
      </c>
      <c r="G717" s="11">
        <v>9.8483796296296305E-2</v>
      </c>
      <c r="H717" s="5">
        <v>455</v>
      </c>
      <c r="I717" s="12">
        <v>571.57000000000005</v>
      </c>
    </row>
    <row r="718" spans="1:9" x14ac:dyDescent="0.25">
      <c r="A718" s="45">
        <f>SUMIFS(TB_CUSTO!$E:$E,TB_CUSTO!$G:$G,BASE_TP_TARIFADO!D718,TB_CUSTO!$B:$B,BASE_TP_TARIFADO!E718)*(F718/60)</f>
        <v>75.656000000000006</v>
      </c>
      <c r="B718" s="8">
        <v>44298</v>
      </c>
      <c r="C718" s="5" t="s">
        <v>36</v>
      </c>
      <c r="D718" s="5" t="s">
        <v>19</v>
      </c>
      <c r="E718" s="5" t="s">
        <v>12</v>
      </c>
      <c r="F718" s="5">
        <v>64848</v>
      </c>
      <c r="G718" s="11">
        <v>0.41946759259259297</v>
      </c>
      <c r="H718" s="5">
        <v>2034</v>
      </c>
      <c r="I718" s="12">
        <v>768.28</v>
      </c>
    </row>
    <row r="719" spans="1:9" x14ac:dyDescent="0.25">
      <c r="A719" s="45">
        <f>SUMIFS(TB_CUSTO!$E:$E,TB_CUSTO!$G:$G,BASE_TP_TARIFADO!D719,TB_CUSTO!$B:$B,BASE_TP_TARIFADO!E719)*(F719/60)</f>
        <v>2.5000000000000001E-2</v>
      </c>
      <c r="B719" s="8">
        <v>44298</v>
      </c>
      <c r="C719" s="5" t="s">
        <v>21</v>
      </c>
      <c r="D719" s="5" t="s">
        <v>19</v>
      </c>
      <c r="E719" s="5" t="s">
        <v>3</v>
      </c>
      <c r="F719" s="5">
        <v>60</v>
      </c>
      <c r="G719" s="11">
        <v>5.20833333333333E-4</v>
      </c>
      <c r="H719" s="5">
        <v>2</v>
      </c>
      <c r="I719" s="12">
        <v>0</v>
      </c>
    </row>
    <row r="720" spans="1:9" x14ac:dyDescent="0.25">
      <c r="A720" s="45">
        <f>SUMIFS(TB_CUSTO!$E:$E,TB_CUSTO!$G:$G,BASE_TP_TARIFADO!D720,TB_CUSTO!$B:$B,BASE_TP_TARIFADO!E720)*(F720/60)</f>
        <v>1.2500000000000001E-2</v>
      </c>
      <c r="B720" s="8">
        <v>44298</v>
      </c>
      <c r="C720" s="5" t="s">
        <v>21</v>
      </c>
      <c r="D720" s="5" t="s">
        <v>19</v>
      </c>
      <c r="E720" s="5" t="s">
        <v>4</v>
      </c>
      <c r="F720" s="5">
        <v>30</v>
      </c>
      <c r="G720" s="11">
        <v>2.4305555555555601E-4</v>
      </c>
      <c r="H720" s="5">
        <v>1</v>
      </c>
      <c r="I720" s="12">
        <v>0</v>
      </c>
    </row>
    <row r="721" spans="1:9" x14ac:dyDescent="0.25">
      <c r="A721" s="45">
        <f>SUMIFS(TB_CUSTO!$E:$E,TB_CUSTO!$G:$G,BASE_TP_TARIFADO!D721,TB_CUSTO!$B:$B,BASE_TP_TARIFADO!E721)*(F721/60)</f>
        <v>3.5000000000000003E-2</v>
      </c>
      <c r="B721" s="8">
        <v>44298</v>
      </c>
      <c r="C721" s="5" t="s">
        <v>21</v>
      </c>
      <c r="D721" s="5" t="s">
        <v>19</v>
      </c>
      <c r="E721" s="5" t="s">
        <v>11</v>
      </c>
      <c r="F721" s="5">
        <v>30</v>
      </c>
      <c r="G721" s="11">
        <v>2.6620370370370399E-4</v>
      </c>
      <c r="H721" s="5">
        <v>1</v>
      </c>
      <c r="I721" s="12">
        <v>0</v>
      </c>
    </row>
    <row r="722" spans="1:9" x14ac:dyDescent="0.25">
      <c r="A722" s="45">
        <f>SUMIFS(TB_CUSTO!$E:$E,TB_CUSTO!$G:$G,BASE_TP_TARIFADO!D722,TB_CUSTO!$B:$B,BASE_TP_TARIFADO!E722)*(F722/60)</f>
        <v>0.53900000000000003</v>
      </c>
      <c r="B722" s="8">
        <v>44298</v>
      </c>
      <c r="C722" s="5" t="s">
        <v>21</v>
      </c>
      <c r="D722" s="5" t="s">
        <v>19</v>
      </c>
      <c r="E722" s="5" t="s">
        <v>12</v>
      </c>
      <c r="F722" s="5">
        <v>462</v>
      </c>
      <c r="G722" s="11">
        <v>3.0208333333333298E-3</v>
      </c>
      <c r="H722" s="5">
        <v>13</v>
      </c>
      <c r="I722" s="12">
        <v>0</v>
      </c>
    </row>
    <row r="723" spans="1:9" x14ac:dyDescent="0.25">
      <c r="A723" s="45">
        <f>SUMIFS(TB_CUSTO!$E:$E,TB_CUSTO!$G:$G,BASE_TP_TARIFADO!D723,TB_CUSTO!$B:$B,BASE_TP_TARIFADO!E723)*(F723/60)</f>
        <v>42.405999999999999</v>
      </c>
      <c r="B723" s="8">
        <v>44298</v>
      </c>
      <c r="C723" s="5" t="s">
        <v>34</v>
      </c>
      <c r="D723" s="5" t="s">
        <v>19</v>
      </c>
      <c r="E723" s="5" t="s">
        <v>2</v>
      </c>
      <c r="F723" s="5">
        <v>36348</v>
      </c>
      <c r="G723" s="11">
        <v>0.216574074074074</v>
      </c>
      <c r="H723" s="5">
        <v>1122</v>
      </c>
      <c r="I723" s="12">
        <v>2164.0100000000002</v>
      </c>
    </row>
    <row r="724" spans="1:9" x14ac:dyDescent="0.25">
      <c r="A724" s="45">
        <f>SUMIFS(TB_CUSTO!$E:$E,TB_CUSTO!$G:$G,BASE_TP_TARIFADO!D724,TB_CUSTO!$B:$B,BASE_TP_TARIFADO!E724)*(F724/60)</f>
        <v>19.572000000000003</v>
      </c>
      <c r="B724" s="8">
        <v>44298</v>
      </c>
      <c r="C724" s="5" t="s">
        <v>34</v>
      </c>
      <c r="D724" s="5" t="s">
        <v>19</v>
      </c>
      <c r="E724" s="5" t="s">
        <v>11</v>
      </c>
      <c r="F724" s="5">
        <v>16776</v>
      </c>
      <c r="G724" s="11">
        <v>0.104803240740741</v>
      </c>
      <c r="H724" s="5">
        <v>517</v>
      </c>
      <c r="I724" s="12">
        <v>383.01</v>
      </c>
    </row>
    <row r="725" spans="1:9" x14ac:dyDescent="0.25">
      <c r="A725" s="45">
        <f>SUMIFS(TB_CUSTO!$E:$E,TB_CUSTO!$G:$G,BASE_TP_TARIFADO!D725,TB_CUSTO!$B:$B,BASE_TP_TARIFADO!E725)*(F725/60)</f>
        <v>155.05700000000002</v>
      </c>
      <c r="B725" s="8">
        <v>44298</v>
      </c>
      <c r="C725" s="5" t="s">
        <v>34</v>
      </c>
      <c r="D725" s="5" t="s">
        <v>19</v>
      </c>
      <c r="E725" s="5" t="s">
        <v>12</v>
      </c>
      <c r="F725" s="5">
        <v>132906</v>
      </c>
      <c r="G725" s="11">
        <v>0.82091435185185202</v>
      </c>
      <c r="H725" s="5">
        <v>4123</v>
      </c>
      <c r="I725" s="12">
        <v>17811.72</v>
      </c>
    </row>
    <row r="726" spans="1:9" x14ac:dyDescent="0.25">
      <c r="A726" s="45">
        <f>SUMIFS(TB_CUSTO!$E:$E,TB_CUSTO!$G:$G,BASE_TP_TARIFADO!D726,TB_CUSTO!$B:$B,BASE_TP_TARIFADO!E726)*(F726/60)</f>
        <v>8.2500000000000004E-2</v>
      </c>
      <c r="B726" s="8">
        <v>44298</v>
      </c>
      <c r="C726" s="5" t="s">
        <v>25</v>
      </c>
      <c r="D726" s="5" t="s">
        <v>19</v>
      </c>
      <c r="E726" s="5" t="s">
        <v>3</v>
      </c>
      <c r="F726" s="5">
        <v>198</v>
      </c>
      <c r="G726" s="11">
        <v>1.44675925925926E-3</v>
      </c>
      <c r="H726" s="5">
        <v>6</v>
      </c>
      <c r="I726" s="12">
        <v>0</v>
      </c>
    </row>
    <row r="727" spans="1:9" x14ac:dyDescent="0.25">
      <c r="A727" s="45">
        <f>SUMIFS(TB_CUSTO!$E:$E,TB_CUSTO!$G:$G,BASE_TP_TARIFADO!D727,TB_CUSTO!$B:$B,BASE_TP_TARIFADO!E727)*(F727/60)</f>
        <v>8.7500000000000008E-2</v>
      </c>
      <c r="B727" s="8">
        <v>44298</v>
      </c>
      <c r="C727" s="5" t="s">
        <v>25</v>
      </c>
      <c r="D727" s="5" t="s">
        <v>19</v>
      </c>
      <c r="E727" s="5" t="s">
        <v>4</v>
      </c>
      <c r="F727" s="5">
        <v>210</v>
      </c>
      <c r="G727" s="11">
        <v>1.5625000000000001E-3</v>
      </c>
      <c r="H727" s="5">
        <v>7</v>
      </c>
      <c r="I727" s="12">
        <v>0</v>
      </c>
    </row>
    <row r="728" spans="1:9" x14ac:dyDescent="0.25">
      <c r="A728" s="45">
        <f>SUMIFS(TB_CUSTO!$E:$E,TB_CUSTO!$G:$G,BASE_TP_TARIFADO!D728,TB_CUSTO!$B:$B,BASE_TP_TARIFADO!E728)*(F728/60)</f>
        <v>0.35000000000000003</v>
      </c>
      <c r="B728" s="8">
        <v>44298</v>
      </c>
      <c r="C728" s="5" t="s">
        <v>25</v>
      </c>
      <c r="D728" s="5" t="s">
        <v>19</v>
      </c>
      <c r="E728" s="5" t="s">
        <v>2</v>
      </c>
      <c r="F728" s="5">
        <v>300</v>
      </c>
      <c r="G728" s="11">
        <v>1.7361111111111099E-3</v>
      </c>
      <c r="H728" s="5">
        <v>10</v>
      </c>
      <c r="I728" s="12">
        <v>0</v>
      </c>
    </row>
    <row r="729" spans="1:9" x14ac:dyDescent="0.25">
      <c r="A729" s="45">
        <f>SUMIFS(TB_CUSTO!$E:$E,TB_CUSTO!$G:$G,BASE_TP_TARIFADO!D729,TB_CUSTO!$B:$B,BASE_TP_TARIFADO!E729)*(F729/60)</f>
        <v>0.75600000000000012</v>
      </c>
      <c r="B729" s="8">
        <v>44298</v>
      </c>
      <c r="C729" s="5" t="s">
        <v>25</v>
      </c>
      <c r="D729" s="5" t="s">
        <v>19</v>
      </c>
      <c r="E729" s="5" t="s">
        <v>11</v>
      </c>
      <c r="F729" s="5">
        <v>648</v>
      </c>
      <c r="G729" s="11">
        <v>5.5439814814814796E-3</v>
      </c>
      <c r="H729" s="5">
        <v>14</v>
      </c>
      <c r="I729" s="12">
        <v>0</v>
      </c>
    </row>
    <row r="730" spans="1:9" x14ac:dyDescent="0.25">
      <c r="A730" s="45">
        <f>SUMIFS(TB_CUSTO!$E:$E,TB_CUSTO!$G:$G,BASE_TP_TARIFADO!D730,TB_CUSTO!$B:$B,BASE_TP_TARIFADO!E730)*(F730/60)</f>
        <v>0.53900000000000003</v>
      </c>
      <c r="B730" s="8">
        <v>44298</v>
      </c>
      <c r="C730" s="5" t="s">
        <v>25</v>
      </c>
      <c r="D730" s="5" t="s">
        <v>19</v>
      </c>
      <c r="E730" s="5" t="s">
        <v>12</v>
      </c>
      <c r="F730" s="5">
        <v>462</v>
      </c>
      <c r="G730" s="11">
        <v>3.5300925925925899E-3</v>
      </c>
      <c r="H730" s="5">
        <v>12</v>
      </c>
      <c r="I730" s="12">
        <v>1599.51</v>
      </c>
    </row>
    <row r="731" spans="1:9" x14ac:dyDescent="0.25">
      <c r="A731" s="45">
        <f>SUMIFS(TB_CUSTO!$E:$E,TB_CUSTO!$G:$G,BASE_TP_TARIFADO!D731,TB_CUSTO!$B:$B,BASE_TP_TARIFADO!E731)*(F731/60)</f>
        <v>0.33750000000000002</v>
      </c>
      <c r="B731" s="8">
        <v>44298</v>
      </c>
      <c r="C731" s="5" t="s">
        <v>22</v>
      </c>
      <c r="D731" s="5" t="s">
        <v>19</v>
      </c>
      <c r="E731" s="5" t="s">
        <v>3</v>
      </c>
      <c r="F731" s="5">
        <v>810</v>
      </c>
      <c r="G731" s="11">
        <v>6.2962962962962998E-3</v>
      </c>
      <c r="H731" s="5">
        <v>26</v>
      </c>
      <c r="I731" s="12">
        <v>0</v>
      </c>
    </row>
    <row r="732" spans="1:9" x14ac:dyDescent="0.25">
      <c r="A732" s="45">
        <f>SUMIFS(TB_CUSTO!$E:$E,TB_CUSTO!$G:$G,BASE_TP_TARIFADO!D732,TB_CUSTO!$B:$B,BASE_TP_TARIFADO!E732)*(F732/60)</f>
        <v>0.1525</v>
      </c>
      <c r="B732" s="8">
        <v>44298</v>
      </c>
      <c r="C732" s="5" t="s">
        <v>22</v>
      </c>
      <c r="D732" s="5" t="s">
        <v>19</v>
      </c>
      <c r="E732" s="5" t="s">
        <v>4</v>
      </c>
      <c r="F732" s="5">
        <v>366</v>
      </c>
      <c r="G732" s="11">
        <v>3.5648148148148102E-3</v>
      </c>
      <c r="H732" s="5">
        <v>11</v>
      </c>
      <c r="I732" s="12">
        <v>0</v>
      </c>
    </row>
    <row r="733" spans="1:9" x14ac:dyDescent="0.25">
      <c r="A733" s="45">
        <f>SUMIFS(TB_CUSTO!$E:$E,TB_CUSTO!$G:$G,BASE_TP_TARIFADO!D733,TB_CUSTO!$B:$B,BASE_TP_TARIFADO!E733)*(F733/60)</f>
        <v>0.90300000000000014</v>
      </c>
      <c r="B733" s="8">
        <v>44298</v>
      </c>
      <c r="C733" s="5" t="s">
        <v>22</v>
      </c>
      <c r="D733" s="5" t="s">
        <v>19</v>
      </c>
      <c r="E733" s="5" t="s">
        <v>2</v>
      </c>
      <c r="F733" s="5">
        <v>774</v>
      </c>
      <c r="G733" s="11">
        <v>6.3657407407407404E-3</v>
      </c>
      <c r="H733" s="5">
        <v>22</v>
      </c>
      <c r="I733" s="12">
        <v>0</v>
      </c>
    </row>
    <row r="734" spans="1:9" x14ac:dyDescent="0.25">
      <c r="A734" s="45">
        <f>SUMIFS(TB_CUSTO!$E:$E,TB_CUSTO!$G:$G,BASE_TP_TARIFADO!D734,TB_CUSTO!$B:$B,BASE_TP_TARIFADO!E734)*(F734/60)</f>
        <v>7.0000000000000007E-2</v>
      </c>
      <c r="B734" s="8">
        <v>44298</v>
      </c>
      <c r="C734" s="5" t="s">
        <v>22</v>
      </c>
      <c r="D734" s="5" t="s">
        <v>19</v>
      </c>
      <c r="E734" s="5" t="s">
        <v>11</v>
      </c>
      <c r="F734" s="5">
        <v>60</v>
      </c>
      <c r="G734" s="11">
        <v>3.8194444444444398E-4</v>
      </c>
      <c r="H734" s="5">
        <v>2</v>
      </c>
      <c r="I734" s="12">
        <v>0</v>
      </c>
    </row>
    <row r="735" spans="1:9" x14ac:dyDescent="0.25">
      <c r="A735" s="45">
        <f>SUMIFS(TB_CUSTO!$E:$E,TB_CUSTO!$G:$G,BASE_TP_TARIFADO!D735,TB_CUSTO!$B:$B,BASE_TP_TARIFADO!E735)*(F735/60)</f>
        <v>1.61</v>
      </c>
      <c r="B735" s="8">
        <v>44298</v>
      </c>
      <c r="C735" s="5" t="s">
        <v>22</v>
      </c>
      <c r="D735" s="5" t="s">
        <v>19</v>
      </c>
      <c r="E735" s="5" t="s">
        <v>12</v>
      </c>
      <c r="F735" s="5">
        <v>1380</v>
      </c>
      <c r="G735" s="11">
        <v>1.12384259259259E-2</v>
      </c>
      <c r="H735" s="5">
        <v>39</v>
      </c>
      <c r="I735" s="12">
        <v>0</v>
      </c>
    </row>
    <row r="736" spans="1:9" x14ac:dyDescent="0.25">
      <c r="A736" s="45">
        <f>SUMIFS(TB_CUSTO!$E:$E,TB_CUSTO!$G:$G,BASE_TP_TARIFADO!D736,TB_CUSTO!$B:$B,BASE_TP_TARIFADO!E736)*(F736/60)</f>
        <v>41.510000000000005</v>
      </c>
      <c r="B736" s="8">
        <v>44298</v>
      </c>
      <c r="C736" s="5" t="s">
        <v>31</v>
      </c>
      <c r="D736" s="5" t="s">
        <v>19</v>
      </c>
      <c r="E736" s="5" t="s">
        <v>2</v>
      </c>
      <c r="F736" s="5">
        <v>35580</v>
      </c>
      <c r="G736" s="11">
        <v>0.22576388888888901</v>
      </c>
      <c r="H736" s="5">
        <v>1061</v>
      </c>
      <c r="I736" s="12">
        <v>2063.88</v>
      </c>
    </row>
    <row r="737" spans="1:9" x14ac:dyDescent="0.25">
      <c r="A737" s="45">
        <f>SUMIFS(TB_CUSTO!$E:$E,TB_CUSTO!$G:$G,BASE_TP_TARIFADO!D737,TB_CUSTO!$B:$B,BASE_TP_TARIFADO!E737)*(F737/60)</f>
        <v>21.581000000000003</v>
      </c>
      <c r="B737" s="8">
        <v>44298</v>
      </c>
      <c r="C737" s="5" t="s">
        <v>31</v>
      </c>
      <c r="D737" s="5" t="s">
        <v>19</v>
      </c>
      <c r="E737" s="5" t="s">
        <v>11</v>
      </c>
      <c r="F737" s="5">
        <v>18498</v>
      </c>
      <c r="G737" s="11">
        <v>0.11230324074074099</v>
      </c>
      <c r="H737" s="5">
        <v>553</v>
      </c>
      <c r="I737" s="12">
        <v>2582.52</v>
      </c>
    </row>
    <row r="738" spans="1:9" x14ac:dyDescent="0.25">
      <c r="A738" s="45">
        <f>SUMIFS(TB_CUSTO!$E:$E,TB_CUSTO!$G:$G,BASE_TP_TARIFADO!D738,TB_CUSTO!$B:$B,BASE_TP_TARIFADO!E738)*(F738/60)</f>
        <v>134.78500000000003</v>
      </c>
      <c r="B738" s="8">
        <v>44298</v>
      </c>
      <c r="C738" s="5" t="s">
        <v>31</v>
      </c>
      <c r="D738" s="5" t="s">
        <v>19</v>
      </c>
      <c r="E738" s="5" t="s">
        <v>12</v>
      </c>
      <c r="F738" s="5">
        <v>115530</v>
      </c>
      <c r="G738" s="11">
        <v>0.72486111111111096</v>
      </c>
      <c r="H738" s="5">
        <v>3499</v>
      </c>
      <c r="I738" s="12">
        <v>8713.34</v>
      </c>
    </row>
    <row r="739" spans="1:9" x14ac:dyDescent="0.25">
      <c r="A739" s="45">
        <f>SUMIFS(TB_CUSTO!$E:$E,TB_CUSTO!$G:$G,BASE_TP_TARIFADO!D739,TB_CUSTO!$B:$B,BASE_TP_TARIFADO!E739)*(F739/60)</f>
        <v>3.5490000000000004</v>
      </c>
      <c r="B739" s="8">
        <v>44298</v>
      </c>
      <c r="C739" s="5" t="s">
        <v>40</v>
      </c>
      <c r="D739" s="5" t="s">
        <v>19</v>
      </c>
      <c r="E739" s="5" t="s">
        <v>2</v>
      </c>
      <c r="F739" s="5">
        <v>3042</v>
      </c>
      <c r="G739" s="11">
        <v>1.8900462962963001E-2</v>
      </c>
      <c r="H739" s="5">
        <v>92</v>
      </c>
      <c r="I739" s="12">
        <v>0</v>
      </c>
    </row>
    <row r="740" spans="1:9" x14ac:dyDescent="0.25">
      <c r="A740" s="45">
        <f>SUMIFS(TB_CUSTO!$E:$E,TB_CUSTO!$G:$G,BASE_TP_TARIFADO!D740,TB_CUSTO!$B:$B,BASE_TP_TARIFADO!E740)*(F740/60)</f>
        <v>1.3650000000000002</v>
      </c>
      <c r="B740" s="8">
        <v>44298</v>
      </c>
      <c r="C740" s="5" t="s">
        <v>40</v>
      </c>
      <c r="D740" s="5" t="s">
        <v>19</v>
      </c>
      <c r="E740" s="5" t="s">
        <v>11</v>
      </c>
      <c r="F740" s="5">
        <v>1170</v>
      </c>
      <c r="G740" s="11">
        <v>7.4421296296296301E-3</v>
      </c>
      <c r="H740" s="5">
        <v>39</v>
      </c>
      <c r="I740" s="12">
        <v>0</v>
      </c>
    </row>
    <row r="741" spans="1:9" x14ac:dyDescent="0.25">
      <c r="A741" s="45">
        <f>SUMIFS(TB_CUSTO!$E:$E,TB_CUSTO!$G:$G,BASE_TP_TARIFADO!D741,TB_CUSTO!$B:$B,BASE_TP_TARIFADO!E741)*(F741/60)</f>
        <v>9.6250000000000018</v>
      </c>
      <c r="B741" s="8">
        <v>44298</v>
      </c>
      <c r="C741" s="5" t="s">
        <v>40</v>
      </c>
      <c r="D741" s="5" t="s">
        <v>19</v>
      </c>
      <c r="E741" s="5" t="s">
        <v>12</v>
      </c>
      <c r="F741" s="5">
        <v>8250</v>
      </c>
      <c r="G741" s="11">
        <v>5.6030092592592597E-2</v>
      </c>
      <c r="H741" s="5">
        <v>256</v>
      </c>
      <c r="I741" s="12">
        <v>0</v>
      </c>
    </row>
    <row r="742" spans="1:9" x14ac:dyDescent="0.25">
      <c r="A742" s="45">
        <f>SUMIFS(TB_CUSTO!$E:$E,TB_CUSTO!$G:$G,BASE_TP_TARIFADO!D742,TB_CUSTO!$B:$B,BASE_TP_TARIFADO!E742)*(F742/60)</f>
        <v>0.66500000000000004</v>
      </c>
      <c r="B742" s="8">
        <v>44298</v>
      </c>
      <c r="C742" s="5" t="s">
        <v>27</v>
      </c>
      <c r="D742" s="5" t="s">
        <v>19</v>
      </c>
      <c r="E742" s="5" t="s">
        <v>2</v>
      </c>
      <c r="F742" s="5">
        <v>570</v>
      </c>
      <c r="G742" s="11">
        <v>3.4490740740740701E-3</v>
      </c>
      <c r="H742" s="5">
        <v>19</v>
      </c>
      <c r="I742" s="12">
        <v>0</v>
      </c>
    </row>
    <row r="743" spans="1:9" x14ac:dyDescent="0.25">
      <c r="A743" s="45">
        <f>SUMIFS(TB_CUSTO!$E:$E,TB_CUSTO!$G:$G,BASE_TP_TARIFADO!D743,TB_CUSTO!$B:$B,BASE_TP_TARIFADO!E743)*(F743/60)</f>
        <v>0.17500000000000002</v>
      </c>
      <c r="B743" s="8">
        <v>44298</v>
      </c>
      <c r="C743" s="5" t="s">
        <v>27</v>
      </c>
      <c r="D743" s="5" t="s">
        <v>19</v>
      </c>
      <c r="E743" s="5" t="s">
        <v>11</v>
      </c>
      <c r="F743" s="5">
        <v>150</v>
      </c>
      <c r="G743" s="11">
        <v>9.2592592592592596E-4</v>
      </c>
      <c r="H743" s="5">
        <v>6</v>
      </c>
      <c r="I743" s="12">
        <v>0</v>
      </c>
    </row>
    <row r="744" spans="1:9" x14ac:dyDescent="0.25">
      <c r="A744" s="45">
        <f>SUMIFS(TB_CUSTO!$E:$E,TB_CUSTO!$G:$G,BASE_TP_TARIFADO!D744,TB_CUSTO!$B:$B,BASE_TP_TARIFADO!E744)*(F744/60)</f>
        <v>3.3670000000000004</v>
      </c>
      <c r="B744" s="8">
        <v>44298</v>
      </c>
      <c r="C744" s="5" t="s">
        <v>27</v>
      </c>
      <c r="D744" s="5" t="s">
        <v>19</v>
      </c>
      <c r="E744" s="5" t="s">
        <v>12</v>
      </c>
      <c r="F744" s="5">
        <v>2886</v>
      </c>
      <c r="G744" s="11">
        <v>1.77199074074074E-2</v>
      </c>
      <c r="H744" s="5">
        <v>93</v>
      </c>
      <c r="I744" s="12">
        <v>0</v>
      </c>
    </row>
    <row r="745" spans="1:9" x14ac:dyDescent="0.25">
      <c r="A745" s="45">
        <f>SUMIFS(TB_CUSTO!$E:$E,TB_CUSTO!$G:$G,BASE_TP_TARIFADO!D745,TB_CUSTO!$B:$B,BASE_TP_TARIFADO!E745)*(F745/60)</f>
        <v>32.753</v>
      </c>
      <c r="B745" s="8">
        <v>44298</v>
      </c>
      <c r="C745" s="5" t="s">
        <v>38</v>
      </c>
      <c r="D745" s="5" t="s">
        <v>19</v>
      </c>
      <c r="E745" s="5" t="s">
        <v>2</v>
      </c>
      <c r="F745" s="5">
        <v>28074</v>
      </c>
      <c r="G745" s="11">
        <v>0.16091435185185199</v>
      </c>
      <c r="H745" s="5">
        <v>867</v>
      </c>
      <c r="I745" s="12">
        <v>695.93</v>
      </c>
    </row>
    <row r="746" spans="1:9" x14ac:dyDescent="0.25">
      <c r="A746" s="45">
        <f>SUMIFS(TB_CUSTO!$E:$E,TB_CUSTO!$G:$G,BASE_TP_TARIFADO!D746,TB_CUSTO!$B:$B,BASE_TP_TARIFADO!E746)*(F746/60)</f>
        <v>9.2189999999999994</v>
      </c>
      <c r="B746" s="8">
        <v>44298</v>
      </c>
      <c r="C746" s="5" t="s">
        <v>38</v>
      </c>
      <c r="D746" s="5" t="s">
        <v>19</v>
      </c>
      <c r="E746" s="5" t="s">
        <v>11</v>
      </c>
      <c r="F746" s="5">
        <v>7902</v>
      </c>
      <c r="G746" s="11">
        <v>4.05439814814815E-2</v>
      </c>
      <c r="H746" s="5">
        <v>255</v>
      </c>
      <c r="I746" s="12">
        <v>1515.27</v>
      </c>
    </row>
    <row r="747" spans="1:9" x14ac:dyDescent="0.25">
      <c r="A747" s="45">
        <f>SUMIFS(TB_CUSTO!$E:$E,TB_CUSTO!$G:$G,BASE_TP_TARIFADO!D747,TB_CUSTO!$B:$B,BASE_TP_TARIFADO!E747)*(F747/60)</f>
        <v>75.271000000000001</v>
      </c>
      <c r="B747" s="8">
        <v>44298</v>
      </c>
      <c r="C747" s="5" t="s">
        <v>38</v>
      </c>
      <c r="D747" s="5" t="s">
        <v>19</v>
      </c>
      <c r="E747" s="5" t="s">
        <v>12</v>
      </c>
      <c r="F747" s="5">
        <v>64518</v>
      </c>
      <c r="G747" s="11">
        <v>0.39438657407407401</v>
      </c>
      <c r="H747" s="5">
        <v>1991</v>
      </c>
      <c r="I747" s="12">
        <v>3722.4</v>
      </c>
    </row>
    <row r="748" spans="1:9" x14ac:dyDescent="0.25">
      <c r="A748" s="45">
        <f>SUMIFS(TB_CUSTO!$E:$E,TB_CUSTO!$G:$G,BASE_TP_TARIFADO!D748,TB_CUSTO!$B:$B,BASE_TP_TARIFADO!E748)*(F748/60)</f>
        <v>2.23</v>
      </c>
      <c r="B748" s="8">
        <v>44298</v>
      </c>
      <c r="C748" s="5" t="s">
        <v>18</v>
      </c>
      <c r="D748" s="5" t="s">
        <v>19</v>
      </c>
      <c r="E748" s="5" t="s">
        <v>3</v>
      </c>
      <c r="F748" s="5">
        <v>5352</v>
      </c>
      <c r="G748" s="11">
        <v>4.1273148148148101E-2</v>
      </c>
      <c r="H748" s="5">
        <v>164</v>
      </c>
      <c r="I748" s="12">
        <v>0</v>
      </c>
    </row>
    <row r="749" spans="1:9" x14ac:dyDescent="0.25">
      <c r="A749" s="45">
        <f>SUMIFS(TB_CUSTO!$E:$E,TB_CUSTO!$G:$G,BASE_TP_TARIFADO!D749,TB_CUSTO!$B:$B,BASE_TP_TARIFADO!E749)*(F749/60)</f>
        <v>0.72000000000000008</v>
      </c>
      <c r="B749" s="8">
        <v>44298</v>
      </c>
      <c r="C749" s="5" t="s">
        <v>18</v>
      </c>
      <c r="D749" s="5" t="s">
        <v>19</v>
      </c>
      <c r="E749" s="5" t="s">
        <v>4</v>
      </c>
      <c r="F749" s="5">
        <v>1728</v>
      </c>
      <c r="G749" s="11">
        <v>1.3344907407407401E-2</v>
      </c>
      <c r="H749" s="5">
        <v>56</v>
      </c>
      <c r="I749" s="12">
        <v>0</v>
      </c>
    </row>
    <row r="750" spans="1:9" x14ac:dyDescent="0.25">
      <c r="A750" s="45">
        <f>SUMIFS(TB_CUSTO!$E:$E,TB_CUSTO!$G:$G,BASE_TP_TARIFADO!D750,TB_CUSTO!$B:$B,BASE_TP_TARIFADO!E750)*(F750/60)</f>
        <v>16.989000000000001</v>
      </c>
      <c r="B750" s="8">
        <v>44298</v>
      </c>
      <c r="C750" s="5" t="s">
        <v>18</v>
      </c>
      <c r="D750" s="5" t="s">
        <v>19</v>
      </c>
      <c r="E750" s="5" t="s">
        <v>2</v>
      </c>
      <c r="F750" s="5">
        <v>14562</v>
      </c>
      <c r="G750" s="11">
        <v>8.2094907407407394E-2</v>
      </c>
      <c r="H750" s="5">
        <v>462</v>
      </c>
      <c r="I750" s="12">
        <v>0</v>
      </c>
    </row>
    <row r="751" spans="1:9" x14ac:dyDescent="0.25">
      <c r="A751" s="45">
        <f>SUMIFS(TB_CUSTO!$E:$E,TB_CUSTO!$G:$G,BASE_TP_TARIFADO!D751,TB_CUSTO!$B:$B,BASE_TP_TARIFADO!E751)*(F751/60)</f>
        <v>14.217000000000001</v>
      </c>
      <c r="B751" s="8">
        <v>44298</v>
      </c>
      <c r="C751" s="5" t="s">
        <v>18</v>
      </c>
      <c r="D751" s="5" t="s">
        <v>19</v>
      </c>
      <c r="E751" s="5" t="s">
        <v>11</v>
      </c>
      <c r="F751" s="5">
        <v>12186</v>
      </c>
      <c r="G751" s="11">
        <v>7.3993055555555604E-2</v>
      </c>
      <c r="H751" s="5">
        <v>365</v>
      </c>
      <c r="I751" s="12">
        <v>460.13</v>
      </c>
    </row>
    <row r="752" spans="1:9" x14ac:dyDescent="0.25">
      <c r="A752" s="45">
        <f>SUMIFS(TB_CUSTO!$E:$E,TB_CUSTO!$G:$G,BASE_TP_TARIFADO!D752,TB_CUSTO!$B:$B,BASE_TP_TARIFADO!E752)*(F752/60)</f>
        <v>87.283000000000015</v>
      </c>
      <c r="B752" s="8">
        <v>44298</v>
      </c>
      <c r="C752" s="5" t="s">
        <v>18</v>
      </c>
      <c r="D752" s="5" t="s">
        <v>19</v>
      </c>
      <c r="E752" s="5" t="s">
        <v>12</v>
      </c>
      <c r="F752" s="5">
        <v>74814</v>
      </c>
      <c r="G752" s="11">
        <v>0.45523148148148102</v>
      </c>
      <c r="H752" s="5">
        <v>2349</v>
      </c>
      <c r="I752" s="12">
        <v>3190.41</v>
      </c>
    </row>
    <row r="753" spans="1:9" x14ac:dyDescent="0.25">
      <c r="A753" s="45">
        <f>SUMIFS(TB_CUSTO!$E:$E,TB_CUSTO!$G:$G,BASE_TP_TARIFADO!D753,TB_CUSTO!$B:$B,BASE_TP_TARIFADO!E753)*(F753/60)</f>
        <v>10.4</v>
      </c>
      <c r="B753" s="8">
        <v>44298</v>
      </c>
      <c r="C753" s="5" t="s">
        <v>30</v>
      </c>
      <c r="D753" s="5" t="s">
        <v>19</v>
      </c>
      <c r="E753" s="5" t="s">
        <v>3</v>
      </c>
      <c r="F753" s="5">
        <v>24960</v>
      </c>
      <c r="G753" s="11">
        <v>0.21841435185185201</v>
      </c>
      <c r="H753" s="5">
        <v>686</v>
      </c>
      <c r="I753" s="12">
        <v>0</v>
      </c>
    </row>
    <row r="754" spans="1:9" x14ac:dyDescent="0.25">
      <c r="A754" s="45">
        <f>SUMIFS(TB_CUSTO!$E:$E,TB_CUSTO!$G:$G,BASE_TP_TARIFADO!D754,TB_CUSTO!$B:$B,BASE_TP_TARIFADO!E754)*(F754/60)</f>
        <v>1.3800000000000001</v>
      </c>
      <c r="B754" s="8">
        <v>44298</v>
      </c>
      <c r="C754" s="5" t="s">
        <v>30</v>
      </c>
      <c r="D754" s="5" t="s">
        <v>19</v>
      </c>
      <c r="E754" s="5" t="s">
        <v>4</v>
      </c>
      <c r="F754" s="5">
        <v>3312</v>
      </c>
      <c r="G754" s="11">
        <v>3.2546296296296302E-2</v>
      </c>
      <c r="H754" s="5">
        <v>88</v>
      </c>
      <c r="I754" s="12">
        <v>0</v>
      </c>
    </row>
    <row r="755" spans="1:9" x14ac:dyDescent="0.25">
      <c r="A755" s="45">
        <f>SUMIFS(TB_CUSTO!$E:$E,TB_CUSTO!$G:$G,BASE_TP_TARIFADO!D755,TB_CUSTO!$B:$B,BASE_TP_TARIFADO!E755)*(F755/60)</f>
        <v>133.89600000000002</v>
      </c>
      <c r="B755" s="8">
        <v>44298</v>
      </c>
      <c r="C755" s="5" t="s">
        <v>30</v>
      </c>
      <c r="D755" s="5" t="s">
        <v>19</v>
      </c>
      <c r="E755" s="5" t="s">
        <v>2</v>
      </c>
      <c r="F755" s="5">
        <v>114768</v>
      </c>
      <c r="G755" s="11">
        <v>0.75244212962962997</v>
      </c>
      <c r="H755" s="5">
        <v>3398</v>
      </c>
      <c r="I755" s="12">
        <v>1244.0899999999999</v>
      </c>
    </row>
    <row r="756" spans="1:9" x14ac:dyDescent="0.25">
      <c r="A756" s="45">
        <f>SUMIFS(TB_CUSTO!$E:$E,TB_CUSTO!$G:$G,BASE_TP_TARIFADO!D756,TB_CUSTO!$B:$B,BASE_TP_TARIFADO!E756)*(F756/60)</f>
        <v>90.083000000000013</v>
      </c>
      <c r="B756" s="8">
        <v>44298</v>
      </c>
      <c r="C756" s="5" t="s">
        <v>30</v>
      </c>
      <c r="D756" s="5" t="s">
        <v>19</v>
      </c>
      <c r="E756" s="5" t="s">
        <v>11</v>
      </c>
      <c r="F756" s="5">
        <v>77214</v>
      </c>
      <c r="G756" s="11">
        <v>0.50405092592592604</v>
      </c>
      <c r="H756" s="5">
        <v>2291</v>
      </c>
      <c r="I756" s="12">
        <v>1685.79</v>
      </c>
    </row>
    <row r="757" spans="1:9" x14ac:dyDescent="0.25">
      <c r="A757" s="45">
        <f>SUMIFS(TB_CUSTO!$E:$E,TB_CUSTO!$G:$G,BASE_TP_TARIFADO!D757,TB_CUSTO!$B:$B,BASE_TP_TARIFADO!E757)*(F757/60)</f>
        <v>765.96800000000007</v>
      </c>
      <c r="B757" s="8">
        <v>44298</v>
      </c>
      <c r="C757" s="5" t="s">
        <v>30</v>
      </c>
      <c r="D757" s="5" t="s">
        <v>19</v>
      </c>
      <c r="E757" s="5" t="s">
        <v>12</v>
      </c>
      <c r="F757" s="5">
        <v>656544</v>
      </c>
      <c r="G757" s="11">
        <v>4.3371064814814799</v>
      </c>
      <c r="H757" s="5">
        <v>19597</v>
      </c>
      <c r="I757" s="12">
        <v>7965.67</v>
      </c>
    </row>
    <row r="758" spans="1:9" x14ac:dyDescent="0.25">
      <c r="A758" s="45">
        <f>SUMIFS(TB_CUSTO!$E:$E,TB_CUSTO!$G:$G,BASE_TP_TARIFADO!D758,TB_CUSTO!$B:$B,BASE_TP_TARIFADO!E758)*(F758/60)</f>
        <v>60.529000000000011</v>
      </c>
      <c r="B758" s="8">
        <v>44298</v>
      </c>
      <c r="C758" s="5" t="s">
        <v>77</v>
      </c>
      <c r="D758" s="5" t="s">
        <v>19</v>
      </c>
      <c r="E758" s="5" t="s">
        <v>2</v>
      </c>
      <c r="F758" s="5">
        <v>51882</v>
      </c>
      <c r="G758" s="11">
        <v>0.341712962962963</v>
      </c>
      <c r="H758" s="5">
        <v>1531</v>
      </c>
      <c r="I758" s="12">
        <v>572.66</v>
      </c>
    </row>
    <row r="759" spans="1:9" x14ac:dyDescent="0.25">
      <c r="A759" s="45">
        <f>SUMIFS(TB_CUSTO!$E:$E,TB_CUSTO!$G:$G,BASE_TP_TARIFADO!D759,TB_CUSTO!$B:$B,BASE_TP_TARIFADO!E759)*(F759/60)</f>
        <v>42.245000000000005</v>
      </c>
      <c r="B759" s="8">
        <v>44298</v>
      </c>
      <c r="C759" s="5" t="s">
        <v>77</v>
      </c>
      <c r="D759" s="5" t="s">
        <v>19</v>
      </c>
      <c r="E759" s="5" t="s">
        <v>11</v>
      </c>
      <c r="F759" s="5">
        <v>36210</v>
      </c>
      <c r="G759" s="11">
        <v>0.24714120370370399</v>
      </c>
      <c r="H759" s="5">
        <v>1044</v>
      </c>
      <c r="I759" s="12">
        <v>99.29</v>
      </c>
    </row>
    <row r="760" spans="1:9" x14ac:dyDescent="0.25">
      <c r="A760" s="45">
        <f>SUMIFS(TB_CUSTO!$E:$E,TB_CUSTO!$G:$G,BASE_TP_TARIFADO!D760,TB_CUSTO!$B:$B,BASE_TP_TARIFADO!E760)*(F760/60)</f>
        <v>344.29500000000002</v>
      </c>
      <c r="B760" s="8">
        <v>44298</v>
      </c>
      <c r="C760" s="5" t="s">
        <v>77</v>
      </c>
      <c r="D760" s="5" t="s">
        <v>19</v>
      </c>
      <c r="E760" s="5" t="s">
        <v>12</v>
      </c>
      <c r="F760" s="5">
        <v>295110</v>
      </c>
      <c r="G760" s="11">
        <v>1.94201388888889</v>
      </c>
      <c r="H760" s="5">
        <v>8754</v>
      </c>
      <c r="I760" s="12">
        <v>11791.65</v>
      </c>
    </row>
    <row r="761" spans="1:9" x14ac:dyDescent="0.25">
      <c r="A761" s="45">
        <f>SUMIFS(TB_CUSTO!$E:$E,TB_CUSTO!$G:$G,BASE_TP_TARIFADO!D761,TB_CUSTO!$B:$B,BASE_TP_TARIFADO!E761)*(F761/60)</f>
        <v>3.7500000000000006E-2</v>
      </c>
      <c r="B761" s="8">
        <v>44298</v>
      </c>
      <c r="C761" s="5" t="s">
        <v>39</v>
      </c>
      <c r="D761" s="5" t="s">
        <v>19</v>
      </c>
      <c r="E761" s="5" t="s">
        <v>3</v>
      </c>
      <c r="F761" s="5">
        <v>90</v>
      </c>
      <c r="G761" s="11">
        <v>2.7777777777777799E-4</v>
      </c>
      <c r="H761" s="5">
        <v>3</v>
      </c>
      <c r="I761" s="12">
        <v>0</v>
      </c>
    </row>
    <row r="762" spans="1:9" x14ac:dyDescent="0.25">
      <c r="A762" s="45">
        <f>SUMIFS(TB_CUSTO!$E:$E,TB_CUSTO!$G:$G,BASE_TP_TARIFADO!D762,TB_CUSTO!$B:$B,BASE_TP_TARIFADO!E762)*(F762/60)</f>
        <v>2.1070000000000002</v>
      </c>
      <c r="B762" s="8">
        <v>44298</v>
      </c>
      <c r="C762" s="5" t="s">
        <v>39</v>
      </c>
      <c r="D762" s="5" t="s">
        <v>19</v>
      </c>
      <c r="E762" s="5" t="s">
        <v>2</v>
      </c>
      <c r="F762" s="5">
        <v>1806</v>
      </c>
      <c r="G762" s="11">
        <v>1.4502314814814799E-2</v>
      </c>
      <c r="H762" s="5">
        <v>49</v>
      </c>
      <c r="I762" s="12">
        <v>0</v>
      </c>
    </row>
    <row r="763" spans="1:9" x14ac:dyDescent="0.25">
      <c r="A763" s="45">
        <f>SUMIFS(TB_CUSTO!$E:$E,TB_CUSTO!$G:$G,BASE_TP_TARIFADO!D763,TB_CUSTO!$B:$B,BASE_TP_TARIFADO!E763)*(F763/60)</f>
        <v>1.7360000000000002</v>
      </c>
      <c r="B763" s="8">
        <v>44298</v>
      </c>
      <c r="C763" s="5" t="s">
        <v>39</v>
      </c>
      <c r="D763" s="5" t="s">
        <v>19</v>
      </c>
      <c r="E763" s="5" t="s">
        <v>11</v>
      </c>
      <c r="F763" s="5">
        <v>1488</v>
      </c>
      <c r="G763" s="11">
        <v>1.18518518518519E-2</v>
      </c>
      <c r="H763" s="5">
        <v>38</v>
      </c>
      <c r="I763" s="12">
        <v>0</v>
      </c>
    </row>
    <row r="764" spans="1:9" x14ac:dyDescent="0.25">
      <c r="A764" s="45">
        <f>SUMIFS(TB_CUSTO!$E:$E,TB_CUSTO!$G:$G,BASE_TP_TARIFADO!D764,TB_CUSTO!$B:$B,BASE_TP_TARIFADO!E764)*(F764/60)</f>
        <v>17.822000000000003</v>
      </c>
      <c r="B764" s="8">
        <v>44298</v>
      </c>
      <c r="C764" s="5" t="s">
        <v>39</v>
      </c>
      <c r="D764" s="5" t="s">
        <v>19</v>
      </c>
      <c r="E764" s="5" t="s">
        <v>12</v>
      </c>
      <c r="F764" s="5">
        <v>15276</v>
      </c>
      <c r="G764" s="11">
        <v>0.12103009259259299</v>
      </c>
      <c r="H764" s="5">
        <v>433</v>
      </c>
      <c r="I764" s="12">
        <v>387.65</v>
      </c>
    </row>
    <row r="765" spans="1:9" x14ac:dyDescent="0.25">
      <c r="A765" s="45">
        <f>SUMIFS(TB_CUSTO!$E:$E,TB_CUSTO!$G:$G,BASE_TP_TARIFADO!D765,TB_CUSTO!$B:$B,BASE_TP_TARIFADO!E765)*(F765/60)</f>
        <v>0.4830000000000001</v>
      </c>
      <c r="B765" s="8">
        <v>44298</v>
      </c>
      <c r="C765" s="5" t="s">
        <v>79</v>
      </c>
      <c r="D765" s="5" t="s">
        <v>19</v>
      </c>
      <c r="E765" s="5" t="s">
        <v>2</v>
      </c>
      <c r="F765" s="5">
        <v>414</v>
      </c>
      <c r="G765" s="11">
        <v>3.8541666666666698E-3</v>
      </c>
      <c r="H765" s="5">
        <v>9</v>
      </c>
      <c r="I765" s="12">
        <v>140.50399999999999</v>
      </c>
    </row>
    <row r="766" spans="1:9" x14ac:dyDescent="0.25">
      <c r="A766" s="45">
        <f>SUMIFS(TB_CUSTO!$E:$E,TB_CUSTO!$G:$G,BASE_TP_TARIFADO!D766,TB_CUSTO!$B:$B,BASE_TP_TARIFADO!E766)*(F766/60)</f>
        <v>0.8650000000000001</v>
      </c>
      <c r="B766" s="8">
        <v>44299</v>
      </c>
      <c r="C766" s="5" t="s">
        <v>33</v>
      </c>
      <c r="D766" s="5" t="s">
        <v>19</v>
      </c>
      <c r="E766" s="5" t="s">
        <v>3</v>
      </c>
      <c r="F766" s="5">
        <v>2076</v>
      </c>
      <c r="G766" s="11">
        <v>1.30787037037037E-2</v>
      </c>
      <c r="H766" s="5">
        <v>66</v>
      </c>
      <c r="I766" s="12">
        <v>0</v>
      </c>
    </row>
    <row r="767" spans="1:9" x14ac:dyDescent="0.25">
      <c r="A767" s="45">
        <f>SUMIFS(TB_CUSTO!$E:$E,TB_CUSTO!$G:$G,BASE_TP_TARIFADO!D767,TB_CUSTO!$B:$B,BASE_TP_TARIFADO!E767)*(F767/60)</f>
        <v>0.11750000000000001</v>
      </c>
      <c r="B767" s="8">
        <v>44299</v>
      </c>
      <c r="C767" s="5" t="s">
        <v>33</v>
      </c>
      <c r="D767" s="5" t="s">
        <v>19</v>
      </c>
      <c r="E767" s="5" t="s">
        <v>4</v>
      </c>
      <c r="F767" s="5">
        <v>282</v>
      </c>
      <c r="G767" s="11">
        <v>2.4189814814814799E-3</v>
      </c>
      <c r="H767" s="5">
        <v>7</v>
      </c>
      <c r="I767" s="12">
        <v>0</v>
      </c>
    </row>
    <row r="768" spans="1:9" x14ac:dyDescent="0.25">
      <c r="A768" s="45">
        <f>SUMIFS(TB_CUSTO!$E:$E,TB_CUSTO!$G:$G,BASE_TP_TARIFADO!D768,TB_CUSTO!$B:$B,BASE_TP_TARIFADO!E768)*(F768/60)</f>
        <v>5.8450000000000006</v>
      </c>
      <c r="B768" s="8">
        <v>44299</v>
      </c>
      <c r="C768" s="5" t="s">
        <v>33</v>
      </c>
      <c r="D768" s="5" t="s">
        <v>19</v>
      </c>
      <c r="E768" s="5" t="s">
        <v>2</v>
      </c>
      <c r="F768" s="5">
        <v>5010</v>
      </c>
      <c r="G768" s="11">
        <v>3.2430555555555601E-2</v>
      </c>
      <c r="H768" s="5">
        <v>145</v>
      </c>
      <c r="I768" s="12">
        <v>95.17</v>
      </c>
    </row>
    <row r="769" spans="1:9" x14ac:dyDescent="0.25">
      <c r="A769" s="45">
        <f>SUMIFS(TB_CUSTO!$E:$E,TB_CUSTO!$G:$G,BASE_TP_TARIFADO!D769,TB_CUSTO!$B:$B,BASE_TP_TARIFADO!E769)*(F769/60)</f>
        <v>6.2510000000000003</v>
      </c>
      <c r="B769" s="8">
        <v>44299</v>
      </c>
      <c r="C769" s="5" t="s">
        <v>33</v>
      </c>
      <c r="D769" s="5" t="s">
        <v>19</v>
      </c>
      <c r="E769" s="5" t="s">
        <v>11</v>
      </c>
      <c r="F769" s="5">
        <v>5358</v>
      </c>
      <c r="G769" s="11">
        <v>3.3402777777777802E-2</v>
      </c>
      <c r="H769" s="5">
        <v>157</v>
      </c>
      <c r="I769" s="12">
        <v>7</v>
      </c>
    </row>
    <row r="770" spans="1:9" x14ac:dyDescent="0.25">
      <c r="A770" s="45">
        <f>SUMIFS(TB_CUSTO!$E:$E,TB_CUSTO!$G:$G,BASE_TP_TARIFADO!D770,TB_CUSTO!$B:$B,BASE_TP_TARIFADO!E770)*(F770/60)</f>
        <v>50.757000000000005</v>
      </c>
      <c r="B770" s="8">
        <v>44299</v>
      </c>
      <c r="C770" s="5" t="s">
        <v>33</v>
      </c>
      <c r="D770" s="5" t="s">
        <v>19</v>
      </c>
      <c r="E770" s="5" t="s">
        <v>12</v>
      </c>
      <c r="F770" s="5">
        <v>43506</v>
      </c>
      <c r="G770" s="11">
        <v>0.241493055555556</v>
      </c>
      <c r="H770" s="5">
        <v>1345</v>
      </c>
      <c r="I770" s="12">
        <v>740.91</v>
      </c>
    </row>
    <row r="771" spans="1:9" x14ac:dyDescent="0.25">
      <c r="A771" s="45">
        <f>SUMIFS(TB_CUSTO!$E:$E,TB_CUSTO!$G:$G,BASE_TP_TARIFADO!D771,TB_CUSTO!$B:$B,BASE_TP_TARIFADO!E771)*(F771/60)</f>
        <v>5.59</v>
      </c>
      <c r="B771" s="8">
        <v>44299</v>
      </c>
      <c r="C771" s="5" t="s">
        <v>28</v>
      </c>
      <c r="D771" s="5" t="s">
        <v>19</v>
      </c>
      <c r="E771" s="5" t="s">
        <v>3</v>
      </c>
      <c r="F771" s="5">
        <v>13416</v>
      </c>
      <c r="G771" s="11">
        <v>9.6898148148148205E-2</v>
      </c>
      <c r="H771" s="5">
        <v>421</v>
      </c>
      <c r="I771" s="12">
        <v>0</v>
      </c>
    </row>
    <row r="772" spans="1:9" x14ac:dyDescent="0.25">
      <c r="A772" s="45">
        <f>SUMIFS(TB_CUSTO!$E:$E,TB_CUSTO!$G:$G,BASE_TP_TARIFADO!D772,TB_CUSTO!$B:$B,BASE_TP_TARIFADO!E772)*(F772/60)</f>
        <v>2.0524999999999998</v>
      </c>
      <c r="B772" s="8">
        <v>44299</v>
      </c>
      <c r="C772" s="5" t="s">
        <v>28</v>
      </c>
      <c r="D772" s="5" t="s">
        <v>19</v>
      </c>
      <c r="E772" s="5" t="s">
        <v>4</v>
      </c>
      <c r="F772" s="5">
        <v>4926</v>
      </c>
      <c r="G772" s="11">
        <v>3.9398148148148099E-2</v>
      </c>
      <c r="H772" s="5">
        <v>152</v>
      </c>
      <c r="I772" s="12">
        <v>0</v>
      </c>
    </row>
    <row r="773" spans="1:9" x14ac:dyDescent="0.25">
      <c r="A773" s="45">
        <f>SUMIFS(TB_CUSTO!$E:$E,TB_CUSTO!$G:$G,BASE_TP_TARIFADO!D773,TB_CUSTO!$B:$B,BASE_TP_TARIFADO!E773)*(F773/60)</f>
        <v>37.70900000000001</v>
      </c>
      <c r="B773" s="8">
        <v>44299</v>
      </c>
      <c r="C773" s="5" t="s">
        <v>28</v>
      </c>
      <c r="D773" s="5" t="s">
        <v>19</v>
      </c>
      <c r="E773" s="5" t="s">
        <v>2</v>
      </c>
      <c r="F773" s="5">
        <v>32322</v>
      </c>
      <c r="G773" s="11">
        <v>0.20850694444444401</v>
      </c>
      <c r="H773" s="5">
        <v>933</v>
      </c>
      <c r="I773" s="12">
        <v>1846.15</v>
      </c>
    </row>
    <row r="774" spans="1:9" x14ac:dyDescent="0.25">
      <c r="A774" s="45">
        <f>SUMIFS(TB_CUSTO!$E:$E,TB_CUSTO!$G:$G,BASE_TP_TARIFADO!D774,TB_CUSTO!$B:$B,BASE_TP_TARIFADO!E774)*(F774/60)</f>
        <v>26.985000000000003</v>
      </c>
      <c r="B774" s="8">
        <v>44299</v>
      </c>
      <c r="C774" s="5" t="s">
        <v>28</v>
      </c>
      <c r="D774" s="5" t="s">
        <v>19</v>
      </c>
      <c r="E774" s="5" t="s">
        <v>11</v>
      </c>
      <c r="F774" s="5">
        <v>23130</v>
      </c>
      <c r="G774" s="11">
        <v>0.14412037037037001</v>
      </c>
      <c r="H774" s="5">
        <v>682</v>
      </c>
      <c r="I774" s="12">
        <v>578.63</v>
      </c>
    </row>
    <row r="775" spans="1:9" x14ac:dyDescent="0.25">
      <c r="A775" s="45">
        <f>SUMIFS(TB_CUSTO!$E:$E,TB_CUSTO!$G:$G,BASE_TP_TARIFADO!D775,TB_CUSTO!$B:$B,BASE_TP_TARIFADO!E775)*(F775/60)</f>
        <v>187.80300000000003</v>
      </c>
      <c r="B775" s="8">
        <v>44299</v>
      </c>
      <c r="C775" s="5" t="s">
        <v>28</v>
      </c>
      <c r="D775" s="5" t="s">
        <v>19</v>
      </c>
      <c r="E775" s="5" t="s">
        <v>12</v>
      </c>
      <c r="F775" s="5">
        <v>160974</v>
      </c>
      <c r="G775" s="11">
        <v>1.04752314814815</v>
      </c>
      <c r="H775" s="5">
        <v>4776</v>
      </c>
      <c r="I775" s="12">
        <v>12016.53</v>
      </c>
    </row>
    <row r="776" spans="1:9" x14ac:dyDescent="0.25">
      <c r="A776" s="45">
        <f>SUMIFS(TB_CUSTO!$E:$E,TB_CUSTO!$G:$G,BASE_TP_TARIFADO!D776,TB_CUSTO!$B:$B,BASE_TP_TARIFADO!E776)*(F776/60)</f>
        <v>3.12</v>
      </c>
      <c r="B776" s="8">
        <v>44299</v>
      </c>
      <c r="C776" s="5" t="s">
        <v>23</v>
      </c>
      <c r="D776" s="5" t="s">
        <v>19</v>
      </c>
      <c r="E776" s="5" t="s">
        <v>3</v>
      </c>
      <c r="F776" s="5">
        <v>7488</v>
      </c>
      <c r="G776" s="11">
        <v>5.0879629629629601E-2</v>
      </c>
      <c r="H776" s="5">
        <v>242</v>
      </c>
      <c r="I776" s="12">
        <v>0</v>
      </c>
    </row>
    <row r="777" spans="1:9" x14ac:dyDescent="0.25">
      <c r="A777" s="45">
        <f>SUMIFS(TB_CUSTO!$E:$E,TB_CUSTO!$G:$G,BASE_TP_TARIFADO!D777,TB_CUSTO!$B:$B,BASE_TP_TARIFADO!E777)*(F777/60)</f>
        <v>1.0349999999999999</v>
      </c>
      <c r="B777" s="8">
        <v>44299</v>
      </c>
      <c r="C777" s="5" t="s">
        <v>23</v>
      </c>
      <c r="D777" s="5" t="s">
        <v>19</v>
      </c>
      <c r="E777" s="5" t="s">
        <v>4</v>
      </c>
      <c r="F777" s="5">
        <v>2484</v>
      </c>
      <c r="G777" s="11">
        <v>1.9178240740740701E-2</v>
      </c>
      <c r="H777" s="5">
        <v>79</v>
      </c>
      <c r="I777" s="12">
        <v>0</v>
      </c>
    </row>
    <row r="778" spans="1:9" x14ac:dyDescent="0.25">
      <c r="A778" s="45">
        <f>SUMIFS(TB_CUSTO!$E:$E,TB_CUSTO!$G:$G,BASE_TP_TARIFADO!D778,TB_CUSTO!$B:$B,BASE_TP_TARIFADO!E778)*(F778/60)</f>
        <v>23.807000000000002</v>
      </c>
      <c r="B778" s="8">
        <v>44299</v>
      </c>
      <c r="C778" s="5" t="s">
        <v>23</v>
      </c>
      <c r="D778" s="5" t="s">
        <v>19</v>
      </c>
      <c r="E778" s="5" t="s">
        <v>2</v>
      </c>
      <c r="F778" s="5">
        <v>20406</v>
      </c>
      <c r="G778" s="11">
        <v>0.11587962962963</v>
      </c>
      <c r="H778" s="5">
        <v>639</v>
      </c>
      <c r="I778" s="12">
        <v>263.86</v>
      </c>
    </row>
    <row r="779" spans="1:9" x14ac:dyDescent="0.25">
      <c r="A779" s="45">
        <f>SUMIFS(TB_CUSTO!$E:$E,TB_CUSTO!$G:$G,BASE_TP_TARIFADO!D779,TB_CUSTO!$B:$B,BASE_TP_TARIFADO!E779)*(F779/60)</f>
        <v>23.394000000000002</v>
      </c>
      <c r="B779" s="8">
        <v>44299</v>
      </c>
      <c r="C779" s="5" t="s">
        <v>23</v>
      </c>
      <c r="D779" s="5" t="s">
        <v>19</v>
      </c>
      <c r="E779" s="5" t="s">
        <v>11</v>
      </c>
      <c r="F779" s="5">
        <v>20052</v>
      </c>
      <c r="G779" s="11">
        <v>0.11726851851851899</v>
      </c>
      <c r="H779" s="5">
        <v>636</v>
      </c>
      <c r="I779" s="12">
        <v>300</v>
      </c>
    </row>
    <row r="780" spans="1:9" x14ac:dyDescent="0.25">
      <c r="A780" s="45">
        <f>SUMIFS(TB_CUSTO!$E:$E,TB_CUSTO!$G:$G,BASE_TP_TARIFADO!D780,TB_CUSTO!$B:$B,BASE_TP_TARIFADO!E780)*(F780/60)</f>
        <v>165.69000000000003</v>
      </c>
      <c r="B780" s="8">
        <v>44299</v>
      </c>
      <c r="C780" s="5" t="s">
        <v>23</v>
      </c>
      <c r="D780" s="5" t="s">
        <v>19</v>
      </c>
      <c r="E780" s="5" t="s">
        <v>12</v>
      </c>
      <c r="F780" s="5">
        <v>142020</v>
      </c>
      <c r="G780" s="11">
        <v>0.81846064814814801</v>
      </c>
      <c r="H780" s="5">
        <v>4505</v>
      </c>
      <c r="I780" s="12">
        <v>706.23</v>
      </c>
    </row>
    <row r="781" spans="1:9" x14ac:dyDescent="0.25">
      <c r="A781" s="45">
        <f>SUMIFS(TB_CUSTO!$E:$E,TB_CUSTO!$G:$G,BASE_TP_TARIFADO!D781,TB_CUSTO!$B:$B,BASE_TP_TARIFADO!E781)*(F781/60)</f>
        <v>0.17749999999999999</v>
      </c>
      <c r="B781" s="8">
        <v>44299</v>
      </c>
      <c r="C781" s="5" t="s">
        <v>37</v>
      </c>
      <c r="D781" s="5" t="s">
        <v>19</v>
      </c>
      <c r="E781" s="5" t="s">
        <v>3</v>
      </c>
      <c r="F781" s="5">
        <v>426</v>
      </c>
      <c r="G781" s="11">
        <v>2.60416666666667E-3</v>
      </c>
      <c r="H781" s="5">
        <v>13</v>
      </c>
      <c r="I781" s="12">
        <v>0</v>
      </c>
    </row>
    <row r="782" spans="1:9" x14ac:dyDescent="0.25">
      <c r="A782" s="45">
        <f>SUMIFS(TB_CUSTO!$E:$E,TB_CUSTO!$G:$G,BASE_TP_TARIFADO!D782,TB_CUSTO!$B:$B,BASE_TP_TARIFADO!E782)*(F782/60)</f>
        <v>0.16000000000000003</v>
      </c>
      <c r="B782" s="8">
        <v>44299</v>
      </c>
      <c r="C782" s="5" t="s">
        <v>37</v>
      </c>
      <c r="D782" s="5" t="s">
        <v>19</v>
      </c>
      <c r="E782" s="5" t="s">
        <v>4</v>
      </c>
      <c r="F782" s="5">
        <v>384</v>
      </c>
      <c r="G782" s="11">
        <v>3.7268518518518501E-3</v>
      </c>
      <c r="H782" s="5">
        <v>9</v>
      </c>
      <c r="I782" s="12">
        <v>0</v>
      </c>
    </row>
    <row r="783" spans="1:9" x14ac:dyDescent="0.25">
      <c r="A783" s="45">
        <f>SUMIFS(TB_CUSTO!$E:$E,TB_CUSTO!$G:$G,BASE_TP_TARIFADO!D783,TB_CUSTO!$B:$B,BASE_TP_TARIFADO!E783)*(F783/60)</f>
        <v>2.415</v>
      </c>
      <c r="B783" s="8">
        <v>44299</v>
      </c>
      <c r="C783" s="5" t="s">
        <v>37</v>
      </c>
      <c r="D783" s="5" t="s">
        <v>19</v>
      </c>
      <c r="E783" s="5" t="s">
        <v>2</v>
      </c>
      <c r="F783" s="5">
        <v>2070</v>
      </c>
      <c r="G783" s="11">
        <v>1.4976851851851899E-2</v>
      </c>
      <c r="H783" s="5">
        <v>56</v>
      </c>
      <c r="I783" s="12">
        <v>0</v>
      </c>
    </row>
    <row r="784" spans="1:9" x14ac:dyDescent="0.25">
      <c r="A784" s="45">
        <f>SUMIFS(TB_CUSTO!$E:$E,TB_CUSTO!$G:$G,BASE_TP_TARIFADO!D784,TB_CUSTO!$B:$B,BASE_TP_TARIFADO!E784)*(F784/60)</f>
        <v>1.1130000000000002</v>
      </c>
      <c r="B784" s="8">
        <v>44299</v>
      </c>
      <c r="C784" s="5" t="s">
        <v>37</v>
      </c>
      <c r="D784" s="5" t="s">
        <v>19</v>
      </c>
      <c r="E784" s="5" t="s">
        <v>11</v>
      </c>
      <c r="F784" s="5">
        <v>954</v>
      </c>
      <c r="G784" s="11">
        <v>7.3958333333333298E-3</v>
      </c>
      <c r="H784" s="5">
        <v>25</v>
      </c>
      <c r="I784" s="12">
        <v>0</v>
      </c>
    </row>
    <row r="785" spans="1:9" x14ac:dyDescent="0.25">
      <c r="A785" s="45">
        <f>SUMIFS(TB_CUSTO!$E:$E,TB_CUSTO!$G:$G,BASE_TP_TARIFADO!D785,TB_CUSTO!$B:$B,BASE_TP_TARIFADO!E785)*(F785/60)</f>
        <v>7.5670000000000002</v>
      </c>
      <c r="B785" s="8">
        <v>44299</v>
      </c>
      <c r="C785" s="5" t="s">
        <v>37</v>
      </c>
      <c r="D785" s="5" t="s">
        <v>19</v>
      </c>
      <c r="E785" s="5" t="s">
        <v>12</v>
      </c>
      <c r="F785" s="5">
        <v>6486</v>
      </c>
      <c r="G785" s="11">
        <v>5.08333333333333E-2</v>
      </c>
      <c r="H785" s="5">
        <v>177</v>
      </c>
      <c r="I785" s="12">
        <v>0</v>
      </c>
    </row>
    <row r="786" spans="1:9" x14ac:dyDescent="0.25">
      <c r="A786" s="45">
        <f>SUMIFS(TB_CUSTO!$E:$E,TB_CUSTO!$G:$G,BASE_TP_TARIFADO!D786,TB_CUSTO!$B:$B,BASE_TP_TARIFADO!E786)*(F786/60)</f>
        <v>20.748000000000001</v>
      </c>
      <c r="B786" s="8">
        <v>44299</v>
      </c>
      <c r="C786" s="5" t="s">
        <v>32</v>
      </c>
      <c r="D786" s="5" t="s">
        <v>19</v>
      </c>
      <c r="E786" s="5" t="s">
        <v>2</v>
      </c>
      <c r="F786" s="5">
        <v>17784</v>
      </c>
      <c r="G786" s="11">
        <v>0.109525462962963</v>
      </c>
      <c r="H786" s="5">
        <v>527</v>
      </c>
      <c r="I786" s="12">
        <v>1843.96</v>
      </c>
    </row>
    <row r="787" spans="1:9" x14ac:dyDescent="0.25">
      <c r="A787" s="45">
        <f>SUMIFS(TB_CUSTO!$E:$E,TB_CUSTO!$G:$G,BASE_TP_TARIFADO!D787,TB_CUSTO!$B:$B,BASE_TP_TARIFADO!E787)*(F787/60)</f>
        <v>16.107000000000003</v>
      </c>
      <c r="B787" s="8">
        <v>44299</v>
      </c>
      <c r="C787" s="5" t="s">
        <v>32</v>
      </c>
      <c r="D787" s="5" t="s">
        <v>19</v>
      </c>
      <c r="E787" s="5" t="s">
        <v>11</v>
      </c>
      <c r="F787" s="5">
        <v>13806</v>
      </c>
      <c r="G787" s="11">
        <v>7.8993055555555594E-2</v>
      </c>
      <c r="H787" s="5">
        <v>422</v>
      </c>
      <c r="I787" s="12">
        <v>471.39</v>
      </c>
    </row>
    <row r="788" spans="1:9" x14ac:dyDescent="0.25">
      <c r="A788" s="45">
        <f>SUMIFS(TB_CUSTO!$E:$E,TB_CUSTO!$G:$G,BASE_TP_TARIFADO!D788,TB_CUSTO!$B:$B,BASE_TP_TARIFADO!E788)*(F788/60)</f>
        <v>108.89200000000001</v>
      </c>
      <c r="B788" s="8">
        <v>44299</v>
      </c>
      <c r="C788" s="5" t="s">
        <v>32</v>
      </c>
      <c r="D788" s="5" t="s">
        <v>19</v>
      </c>
      <c r="E788" s="5" t="s">
        <v>12</v>
      </c>
      <c r="F788" s="5">
        <v>93336</v>
      </c>
      <c r="G788" s="11">
        <v>0.53567129629629595</v>
      </c>
      <c r="H788" s="5">
        <v>2924</v>
      </c>
      <c r="I788" s="12">
        <v>5190.67</v>
      </c>
    </row>
    <row r="789" spans="1:9" x14ac:dyDescent="0.25">
      <c r="A789" s="45">
        <f>SUMIFS(TB_CUSTO!$E:$E,TB_CUSTO!$G:$G,BASE_TP_TARIFADO!D789,TB_CUSTO!$B:$B,BASE_TP_TARIFADO!E789)*(F789/60)</f>
        <v>10.955000000000002</v>
      </c>
      <c r="B789" s="8">
        <v>44299</v>
      </c>
      <c r="C789" s="5" t="s">
        <v>29</v>
      </c>
      <c r="D789" s="5" t="s">
        <v>19</v>
      </c>
      <c r="E789" s="5" t="s">
        <v>2</v>
      </c>
      <c r="F789" s="5">
        <v>9390</v>
      </c>
      <c r="G789" s="11">
        <v>5.7349537037036998E-2</v>
      </c>
      <c r="H789" s="5">
        <v>276</v>
      </c>
      <c r="I789" s="12">
        <v>243.09</v>
      </c>
    </row>
    <row r="790" spans="1:9" x14ac:dyDescent="0.25">
      <c r="A790" s="45">
        <f>SUMIFS(TB_CUSTO!$E:$E,TB_CUSTO!$G:$G,BASE_TP_TARIFADO!D790,TB_CUSTO!$B:$B,BASE_TP_TARIFADO!E790)*(F790/60)</f>
        <v>7.5390000000000006</v>
      </c>
      <c r="B790" s="8">
        <v>44299</v>
      </c>
      <c r="C790" s="5" t="s">
        <v>29</v>
      </c>
      <c r="D790" s="5" t="s">
        <v>19</v>
      </c>
      <c r="E790" s="5" t="s">
        <v>11</v>
      </c>
      <c r="F790" s="5">
        <v>6462</v>
      </c>
      <c r="G790" s="11">
        <v>3.7094907407407403E-2</v>
      </c>
      <c r="H790" s="5">
        <v>200</v>
      </c>
      <c r="I790" s="12">
        <v>375.76</v>
      </c>
    </row>
    <row r="791" spans="1:9" x14ac:dyDescent="0.25">
      <c r="A791" s="45">
        <f>SUMIFS(TB_CUSTO!$E:$E,TB_CUSTO!$G:$G,BASE_TP_TARIFADO!D791,TB_CUSTO!$B:$B,BASE_TP_TARIFADO!E791)*(F791/60)</f>
        <v>137.011</v>
      </c>
      <c r="B791" s="8">
        <v>44299</v>
      </c>
      <c r="C791" s="5" t="s">
        <v>29</v>
      </c>
      <c r="D791" s="5" t="s">
        <v>19</v>
      </c>
      <c r="E791" s="5" t="s">
        <v>12</v>
      </c>
      <c r="F791" s="5">
        <v>117438</v>
      </c>
      <c r="G791" s="11">
        <v>0.77254629629629601</v>
      </c>
      <c r="H791" s="5">
        <v>3409</v>
      </c>
      <c r="I791" s="12">
        <v>11873.38</v>
      </c>
    </row>
    <row r="792" spans="1:9" x14ac:dyDescent="0.25">
      <c r="A792" s="45">
        <f>SUMIFS(TB_CUSTO!$E:$E,TB_CUSTO!$G:$G,BASE_TP_TARIFADO!D792,TB_CUSTO!$B:$B,BASE_TP_TARIFADO!E792)*(F792/60)</f>
        <v>2.9000000000000004</v>
      </c>
      <c r="B792" s="8">
        <v>44299</v>
      </c>
      <c r="C792" s="5" t="s">
        <v>35</v>
      </c>
      <c r="D792" s="5" t="s">
        <v>19</v>
      </c>
      <c r="E792" s="5" t="s">
        <v>3</v>
      </c>
      <c r="F792" s="5">
        <v>6960</v>
      </c>
      <c r="G792" s="11">
        <v>6.0150462962963003E-2</v>
      </c>
      <c r="H792" s="5">
        <v>204</v>
      </c>
      <c r="I792" s="12">
        <v>0</v>
      </c>
    </row>
    <row r="793" spans="1:9" x14ac:dyDescent="0.25">
      <c r="A793" s="45">
        <f>SUMIFS(TB_CUSTO!$E:$E,TB_CUSTO!$G:$G,BASE_TP_TARIFADO!D793,TB_CUSTO!$B:$B,BASE_TP_TARIFADO!E793)*(F793/60)</f>
        <v>1.1125</v>
      </c>
      <c r="B793" s="8">
        <v>44299</v>
      </c>
      <c r="C793" s="5" t="s">
        <v>35</v>
      </c>
      <c r="D793" s="5" t="s">
        <v>19</v>
      </c>
      <c r="E793" s="5" t="s">
        <v>4</v>
      </c>
      <c r="F793" s="5">
        <v>2670</v>
      </c>
      <c r="G793" s="11">
        <v>2.4166666666666701E-2</v>
      </c>
      <c r="H793" s="5">
        <v>74</v>
      </c>
      <c r="I793" s="12">
        <v>0</v>
      </c>
    </row>
    <row r="794" spans="1:9" x14ac:dyDescent="0.25">
      <c r="A794" s="45">
        <f>SUMIFS(TB_CUSTO!$E:$E,TB_CUSTO!$G:$G,BASE_TP_TARIFADO!D794,TB_CUSTO!$B:$B,BASE_TP_TARIFADO!E794)*(F794/60)</f>
        <v>20.160000000000004</v>
      </c>
      <c r="B794" s="8">
        <v>44299</v>
      </c>
      <c r="C794" s="5" t="s">
        <v>35</v>
      </c>
      <c r="D794" s="5" t="s">
        <v>19</v>
      </c>
      <c r="E794" s="5" t="s">
        <v>2</v>
      </c>
      <c r="F794" s="5">
        <v>17280</v>
      </c>
      <c r="G794" s="11">
        <v>0.110266203703704</v>
      </c>
      <c r="H794" s="5">
        <v>535</v>
      </c>
      <c r="I794" s="12">
        <v>72.319999999999993</v>
      </c>
    </row>
    <row r="795" spans="1:9" x14ac:dyDescent="0.25">
      <c r="A795" s="45">
        <f>SUMIFS(TB_CUSTO!$E:$E,TB_CUSTO!$G:$G,BASE_TP_TARIFADO!D795,TB_CUSTO!$B:$B,BASE_TP_TARIFADO!E795)*(F795/60)</f>
        <v>24.801000000000002</v>
      </c>
      <c r="B795" s="8">
        <v>44299</v>
      </c>
      <c r="C795" s="5" t="s">
        <v>35</v>
      </c>
      <c r="D795" s="5" t="s">
        <v>19</v>
      </c>
      <c r="E795" s="5" t="s">
        <v>11</v>
      </c>
      <c r="F795" s="5">
        <v>21258</v>
      </c>
      <c r="G795" s="11">
        <v>0.14509259259259299</v>
      </c>
      <c r="H795" s="5">
        <v>633</v>
      </c>
      <c r="I795" s="12">
        <v>0</v>
      </c>
    </row>
    <row r="796" spans="1:9" x14ac:dyDescent="0.25">
      <c r="A796" s="45">
        <f>SUMIFS(TB_CUSTO!$E:$E,TB_CUSTO!$G:$G,BASE_TP_TARIFADO!D796,TB_CUSTO!$B:$B,BASE_TP_TARIFADO!E796)*(F796/60)</f>
        <v>82.789000000000016</v>
      </c>
      <c r="B796" s="8">
        <v>44299</v>
      </c>
      <c r="C796" s="5" t="s">
        <v>35</v>
      </c>
      <c r="D796" s="5" t="s">
        <v>19</v>
      </c>
      <c r="E796" s="5" t="s">
        <v>12</v>
      </c>
      <c r="F796" s="5">
        <v>70962</v>
      </c>
      <c r="G796" s="11">
        <v>0.46072916666666702</v>
      </c>
      <c r="H796" s="5">
        <v>2202</v>
      </c>
      <c r="I796" s="12">
        <v>52.66</v>
      </c>
    </row>
    <row r="797" spans="1:9" x14ac:dyDescent="0.25">
      <c r="A797" s="45">
        <f>SUMIFS(TB_CUSTO!$E:$E,TB_CUSTO!$G:$G,BASE_TP_TARIFADO!D797,TB_CUSTO!$B:$B,BASE_TP_TARIFADO!E797)*(F797/60)</f>
        <v>3.2275</v>
      </c>
      <c r="B797" s="8">
        <v>44299</v>
      </c>
      <c r="C797" s="5" t="s">
        <v>24</v>
      </c>
      <c r="D797" s="5" t="s">
        <v>19</v>
      </c>
      <c r="E797" s="5" t="s">
        <v>3</v>
      </c>
      <c r="F797" s="5">
        <v>7746</v>
      </c>
      <c r="G797" s="11">
        <v>5.7500000000000002E-2</v>
      </c>
      <c r="H797" s="5">
        <v>236</v>
      </c>
      <c r="I797" s="12">
        <v>0</v>
      </c>
    </row>
    <row r="798" spans="1:9" x14ac:dyDescent="0.25">
      <c r="A798" s="45">
        <f>SUMIFS(TB_CUSTO!$E:$E,TB_CUSTO!$G:$G,BASE_TP_TARIFADO!D798,TB_CUSTO!$B:$B,BASE_TP_TARIFADO!E798)*(F798/60)</f>
        <v>1.4725000000000001</v>
      </c>
      <c r="B798" s="8">
        <v>44299</v>
      </c>
      <c r="C798" s="5" t="s">
        <v>24</v>
      </c>
      <c r="D798" s="5" t="s">
        <v>19</v>
      </c>
      <c r="E798" s="5" t="s">
        <v>4</v>
      </c>
      <c r="F798" s="5">
        <v>3534</v>
      </c>
      <c r="G798" s="11">
        <v>2.6817129629629601E-2</v>
      </c>
      <c r="H798" s="5">
        <v>112</v>
      </c>
      <c r="I798" s="12">
        <v>0</v>
      </c>
    </row>
    <row r="799" spans="1:9" x14ac:dyDescent="0.25">
      <c r="A799" s="45">
        <f>SUMIFS(TB_CUSTO!$E:$E,TB_CUSTO!$G:$G,BASE_TP_TARIFADO!D799,TB_CUSTO!$B:$B,BASE_TP_TARIFADO!E799)*(F799/60)</f>
        <v>32.648000000000003</v>
      </c>
      <c r="B799" s="8">
        <v>44299</v>
      </c>
      <c r="C799" s="5" t="s">
        <v>24</v>
      </c>
      <c r="D799" s="5" t="s">
        <v>19</v>
      </c>
      <c r="E799" s="5" t="s">
        <v>2</v>
      </c>
      <c r="F799" s="5">
        <v>27984</v>
      </c>
      <c r="G799" s="11">
        <v>0.169467592592593</v>
      </c>
      <c r="H799" s="5">
        <v>840</v>
      </c>
      <c r="I799" s="12">
        <v>679.66</v>
      </c>
    </row>
    <row r="800" spans="1:9" x14ac:dyDescent="0.25">
      <c r="A800" s="45">
        <f>SUMIFS(TB_CUSTO!$E:$E,TB_CUSTO!$G:$G,BASE_TP_TARIFADO!D800,TB_CUSTO!$B:$B,BASE_TP_TARIFADO!E800)*(F800/60)</f>
        <v>24.479000000000003</v>
      </c>
      <c r="B800" s="8">
        <v>44299</v>
      </c>
      <c r="C800" s="5" t="s">
        <v>24</v>
      </c>
      <c r="D800" s="5" t="s">
        <v>19</v>
      </c>
      <c r="E800" s="5" t="s">
        <v>11</v>
      </c>
      <c r="F800" s="5">
        <v>20982</v>
      </c>
      <c r="G800" s="11">
        <v>0.12978009259259299</v>
      </c>
      <c r="H800" s="5">
        <v>648</v>
      </c>
      <c r="I800" s="12">
        <v>1778.74</v>
      </c>
    </row>
    <row r="801" spans="1:9" x14ac:dyDescent="0.25">
      <c r="A801" s="45">
        <f>SUMIFS(TB_CUSTO!$E:$E,TB_CUSTO!$G:$G,BASE_TP_TARIFADO!D801,TB_CUSTO!$B:$B,BASE_TP_TARIFADO!E801)*(F801/60)</f>
        <v>91.973000000000013</v>
      </c>
      <c r="B801" s="8">
        <v>44299</v>
      </c>
      <c r="C801" s="5" t="s">
        <v>24</v>
      </c>
      <c r="D801" s="5" t="s">
        <v>19</v>
      </c>
      <c r="E801" s="5" t="s">
        <v>12</v>
      </c>
      <c r="F801" s="5">
        <v>78834</v>
      </c>
      <c r="G801" s="11">
        <v>0.46810185185185199</v>
      </c>
      <c r="H801" s="5">
        <v>2469</v>
      </c>
      <c r="I801" s="12">
        <v>2386.9699999999998</v>
      </c>
    </row>
    <row r="802" spans="1:9" x14ac:dyDescent="0.25">
      <c r="A802" s="45">
        <f>SUMIFS(TB_CUSTO!$E:$E,TB_CUSTO!$G:$G,BASE_TP_TARIFADO!D802,TB_CUSTO!$B:$B,BASE_TP_TARIFADO!E802)*(F802/60)</f>
        <v>1.4750000000000001</v>
      </c>
      <c r="B802" s="8">
        <v>44299</v>
      </c>
      <c r="C802" s="5" t="s">
        <v>26</v>
      </c>
      <c r="D802" s="5" t="s">
        <v>19</v>
      </c>
      <c r="E802" s="5" t="s">
        <v>3</v>
      </c>
      <c r="F802" s="5">
        <v>3540</v>
      </c>
      <c r="G802" s="11">
        <v>2.33680555555556E-2</v>
      </c>
      <c r="H802" s="5">
        <v>111</v>
      </c>
      <c r="I802" s="12">
        <v>3489.7</v>
      </c>
    </row>
    <row r="803" spans="1:9" x14ac:dyDescent="0.25">
      <c r="A803" s="45">
        <f>SUMIFS(TB_CUSTO!$E:$E,TB_CUSTO!$G:$G,BASE_TP_TARIFADO!D803,TB_CUSTO!$B:$B,BASE_TP_TARIFADO!E803)*(F803/60)</f>
        <v>0.435</v>
      </c>
      <c r="B803" s="8">
        <v>44299</v>
      </c>
      <c r="C803" s="5" t="s">
        <v>26</v>
      </c>
      <c r="D803" s="5" t="s">
        <v>19</v>
      </c>
      <c r="E803" s="5" t="s">
        <v>4</v>
      </c>
      <c r="F803" s="5">
        <v>1044</v>
      </c>
      <c r="G803" s="11">
        <v>8.6689814814814806E-3</v>
      </c>
      <c r="H803" s="5">
        <v>33</v>
      </c>
      <c r="I803" s="12">
        <v>0</v>
      </c>
    </row>
    <row r="804" spans="1:9" x14ac:dyDescent="0.25">
      <c r="A804" s="45">
        <f>SUMIFS(TB_CUSTO!$E:$E,TB_CUSTO!$G:$G,BASE_TP_TARIFADO!D804,TB_CUSTO!$B:$B,BASE_TP_TARIFADO!E804)*(F804/60)</f>
        <v>4.5080000000000009</v>
      </c>
      <c r="B804" s="8">
        <v>44299</v>
      </c>
      <c r="C804" s="5" t="s">
        <v>26</v>
      </c>
      <c r="D804" s="5" t="s">
        <v>19</v>
      </c>
      <c r="E804" s="5" t="s">
        <v>2</v>
      </c>
      <c r="F804" s="5">
        <v>3864</v>
      </c>
      <c r="G804" s="11">
        <v>2.1678240740740699E-2</v>
      </c>
      <c r="H804" s="5">
        <v>125</v>
      </c>
      <c r="I804" s="12">
        <v>0</v>
      </c>
    </row>
    <row r="805" spans="1:9" x14ac:dyDescent="0.25">
      <c r="A805" s="45">
        <f>SUMIFS(TB_CUSTO!$E:$E,TB_CUSTO!$G:$G,BASE_TP_TARIFADO!D805,TB_CUSTO!$B:$B,BASE_TP_TARIFADO!E805)*(F805/60)</f>
        <v>2.7370000000000005</v>
      </c>
      <c r="B805" s="8">
        <v>44299</v>
      </c>
      <c r="C805" s="5" t="s">
        <v>26</v>
      </c>
      <c r="D805" s="5" t="s">
        <v>19</v>
      </c>
      <c r="E805" s="5" t="s">
        <v>11</v>
      </c>
      <c r="F805" s="5">
        <v>2346</v>
      </c>
      <c r="G805" s="11">
        <v>1.5081018518518501E-2</v>
      </c>
      <c r="H805" s="5">
        <v>74</v>
      </c>
      <c r="I805" s="12">
        <v>0</v>
      </c>
    </row>
    <row r="806" spans="1:9" x14ac:dyDescent="0.25">
      <c r="A806" s="45">
        <f>SUMIFS(TB_CUSTO!$E:$E,TB_CUSTO!$G:$G,BASE_TP_TARIFADO!D806,TB_CUSTO!$B:$B,BASE_TP_TARIFADO!E806)*(F806/60)</f>
        <v>21.588000000000001</v>
      </c>
      <c r="B806" s="8">
        <v>44299</v>
      </c>
      <c r="C806" s="5" t="s">
        <v>26</v>
      </c>
      <c r="D806" s="5" t="s">
        <v>19</v>
      </c>
      <c r="E806" s="5" t="s">
        <v>12</v>
      </c>
      <c r="F806" s="5">
        <v>18504</v>
      </c>
      <c r="G806" s="11">
        <v>9.6087962962963E-2</v>
      </c>
      <c r="H806" s="5">
        <v>602</v>
      </c>
      <c r="I806" s="12">
        <v>3194.18</v>
      </c>
    </row>
    <row r="807" spans="1:9" x14ac:dyDescent="0.25">
      <c r="A807" s="45">
        <f>SUMIFS(TB_CUSTO!$E:$E,TB_CUSTO!$G:$G,BASE_TP_TARIFADO!D807,TB_CUSTO!$B:$B,BASE_TP_TARIFADO!E807)*(F807/60)</f>
        <v>1.385</v>
      </c>
      <c r="B807" s="8">
        <v>44299</v>
      </c>
      <c r="C807" s="5" t="s">
        <v>36</v>
      </c>
      <c r="D807" s="5" t="s">
        <v>19</v>
      </c>
      <c r="E807" s="5" t="s">
        <v>3</v>
      </c>
      <c r="F807" s="5">
        <v>3324</v>
      </c>
      <c r="G807" s="11">
        <v>2.63310185185185E-2</v>
      </c>
      <c r="H807" s="5">
        <v>109</v>
      </c>
      <c r="I807" s="12">
        <v>0</v>
      </c>
    </row>
    <row r="808" spans="1:9" x14ac:dyDescent="0.25">
      <c r="A808" s="45">
        <f>SUMIFS(TB_CUSTO!$E:$E,TB_CUSTO!$G:$G,BASE_TP_TARIFADO!D808,TB_CUSTO!$B:$B,BASE_TP_TARIFADO!E808)*(F808/60)</f>
        <v>0.57750000000000001</v>
      </c>
      <c r="B808" s="8">
        <v>44299</v>
      </c>
      <c r="C808" s="5" t="s">
        <v>36</v>
      </c>
      <c r="D808" s="5" t="s">
        <v>19</v>
      </c>
      <c r="E808" s="5" t="s">
        <v>4</v>
      </c>
      <c r="F808" s="5">
        <v>1386</v>
      </c>
      <c r="G808" s="11">
        <v>1.12152777777778E-2</v>
      </c>
      <c r="H808" s="5">
        <v>42</v>
      </c>
      <c r="I808" s="12">
        <v>0</v>
      </c>
    </row>
    <row r="809" spans="1:9" x14ac:dyDescent="0.25">
      <c r="A809" s="45">
        <f>SUMIFS(TB_CUSTO!$E:$E,TB_CUSTO!$G:$G,BASE_TP_TARIFADO!D809,TB_CUSTO!$B:$B,BASE_TP_TARIFADO!E809)*(F809/60)</f>
        <v>17.115000000000002</v>
      </c>
      <c r="B809" s="8">
        <v>44299</v>
      </c>
      <c r="C809" s="5" t="s">
        <v>36</v>
      </c>
      <c r="D809" s="5" t="s">
        <v>19</v>
      </c>
      <c r="E809" s="5" t="s">
        <v>2</v>
      </c>
      <c r="F809" s="5">
        <v>14670</v>
      </c>
      <c r="G809" s="11">
        <v>9.3368055555555607E-2</v>
      </c>
      <c r="H809" s="5">
        <v>436</v>
      </c>
      <c r="I809" s="12">
        <v>4633.04</v>
      </c>
    </row>
    <row r="810" spans="1:9" x14ac:dyDescent="0.25">
      <c r="A810" s="45">
        <f>SUMIFS(TB_CUSTO!$E:$E,TB_CUSTO!$G:$G,BASE_TP_TARIFADO!D810,TB_CUSTO!$B:$B,BASE_TP_TARIFADO!E810)*(F810/60)</f>
        <v>13.048000000000002</v>
      </c>
      <c r="B810" s="8">
        <v>44299</v>
      </c>
      <c r="C810" s="5" t="s">
        <v>36</v>
      </c>
      <c r="D810" s="5" t="s">
        <v>19</v>
      </c>
      <c r="E810" s="5" t="s">
        <v>11</v>
      </c>
      <c r="F810" s="5">
        <v>11184</v>
      </c>
      <c r="G810" s="11">
        <v>6.9953703703703699E-2</v>
      </c>
      <c r="H810" s="5">
        <v>340</v>
      </c>
      <c r="I810" s="12">
        <v>644.91999999999996</v>
      </c>
    </row>
    <row r="811" spans="1:9" x14ac:dyDescent="0.25">
      <c r="A811" s="45">
        <f>SUMIFS(TB_CUSTO!$E:$E,TB_CUSTO!$G:$G,BASE_TP_TARIFADO!D811,TB_CUSTO!$B:$B,BASE_TP_TARIFADO!E811)*(F811/60)</f>
        <v>57.057000000000009</v>
      </c>
      <c r="B811" s="8">
        <v>44299</v>
      </c>
      <c r="C811" s="5" t="s">
        <v>36</v>
      </c>
      <c r="D811" s="5" t="s">
        <v>19</v>
      </c>
      <c r="E811" s="5" t="s">
        <v>12</v>
      </c>
      <c r="F811" s="5">
        <v>48906</v>
      </c>
      <c r="G811" s="11">
        <v>0.30619212962962999</v>
      </c>
      <c r="H811" s="5">
        <v>1502</v>
      </c>
      <c r="I811" s="12">
        <v>1002.96</v>
      </c>
    </row>
    <row r="812" spans="1:9" x14ac:dyDescent="0.25">
      <c r="A812" s="45">
        <f>SUMIFS(TB_CUSTO!$E:$E,TB_CUSTO!$G:$G,BASE_TP_TARIFADO!D812,TB_CUSTO!$B:$B,BASE_TP_TARIFADO!E812)*(F812/60)</f>
        <v>3.7500000000000006E-2</v>
      </c>
      <c r="B812" s="8">
        <v>44299</v>
      </c>
      <c r="C812" s="5" t="s">
        <v>21</v>
      </c>
      <c r="D812" s="5" t="s">
        <v>19</v>
      </c>
      <c r="E812" s="5" t="s">
        <v>3</v>
      </c>
      <c r="F812" s="5">
        <v>90</v>
      </c>
      <c r="G812" s="11">
        <v>6.7129629629629603E-4</v>
      </c>
      <c r="H812" s="5">
        <v>3</v>
      </c>
      <c r="I812" s="12">
        <v>0</v>
      </c>
    </row>
    <row r="813" spans="1:9" x14ac:dyDescent="0.25">
      <c r="A813" s="45">
        <f>SUMIFS(TB_CUSTO!$E:$E,TB_CUSTO!$G:$G,BASE_TP_TARIFADO!D813,TB_CUSTO!$B:$B,BASE_TP_TARIFADO!E813)*(F813/60)</f>
        <v>0.52500000000000002</v>
      </c>
      <c r="B813" s="8">
        <v>44299</v>
      </c>
      <c r="C813" s="5" t="s">
        <v>21</v>
      </c>
      <c r="D813" s="5" t="s">
        <v>19</v>
      </c>
      <c r="E813" s="5" t="s">
        <v>12</v>
      </c>
      <c r="F813" s="5">
        <v>450</v>
      </c>
      <c r="G813" s="11">
        <v>3.4143518518518498E-3</v>
      </c>
      <c r="H813" s="5">
        <v>12</v>
      </c>
      <c r="I813" s="12">
        <v>0</v>
      </c>
    </row>
    <row r="814" spans="1:9" x14ac:dyDescent="0.25">
      <c r="A814" s="45">
        <f>SUMIFS(TB_CUSTO!$E:$E,TB_CUSTO!$G:$G,BASE_TP_TARIFADO!D814,TB_CUSTO!$B:$B,BASE_TP_TARIFADO!E814)*(F814/60)</f>
        <v>40.19400000000001</v>
      </c>
      <c r="B814" s="8">
        <v>44299</v>
      </c>
      <c r="C814" s="5" t="s">
        <v>34</v>
      </c>
      <c r="D814" s="5" t="s">
        <v>19</v>
      </c>
      <c r="E814" s="5" t="s">
        <v>2</v>
      </c>
      <c r="F814" s="5">
        <v>34452</v>
      </c>
      <c r="G814" s="11">
        <v>0.20557870370370401</v>
      </c>
      <c r="H814" s="5">
        <v>1079</v>
      </c>
      <c r="I814" s="12">
        <v>9740</v>
      </c>
    </row>
    <row r="815" spans="1:9" x14ac:dyDescent="0.25">
      <c r="A815" s="45">
        <f>SUMIFS(TB_CUSTO!$E:$E,TB_CUSTO!$G:$G,BASE_TP_TARIFADO!D815,TB_CUSTO!$B:$B,BASE_TP_TARIFADO!E815)*(F815/60)</f>
        <v>24.276000000000003</v>
      </c>
      <c r="B815" s="8">
        <v>44299</v>
      </c>
      <c r="C815" s="5" t="s">
        <v>34</v>
      </c>
      <c r="D815" s="5" t="s">
        <v>19</v>
      </c>
      <c r="E815" s="5" t="s">
        <v>11</v>
      </c>
      <c r="F815" s="5">
        <v>20808</v>
      </c>
      <c r="G815" s="11">
        <v>0.127696759259259</v>
      </c>
      <c r="H815" s="5">
        <v>649</v>
      </c>
      <c r="I815" s="12">
        <v>9643.15</v>
      </c>
    </row>
    <row r="816" spans="1:9" x14ac:dyDescent="0.25">
      <c r="A816" s="45">
        <f>SUMIFS(TB_CUSTO!$E:$E,TB_CUSTO!$G:$G,BASE_TP_TARIFADO!D816,TB_CUSTO!$B:$B,BASE_TP_TARIFADO!E816)*(F816/60)</f>
        <v>151.63400000000001</v>
      </c>
      <c r="B816" s="8">
        <v>44299</v>
      </c>
      <c r="C816" s="5" t="s">
        <v>34</v>
      </c>
      <c r="D816" s="5" t="s">
        <v>19</v>
      </c>
      <c r="E816" s="5" t="s">
        <v>12</v>
      </c>
      <c r="F816" s="5">
        <v>129972</v>
      </c>
      <c r="G816" s="11">
        <v>0.781979166666667</v>
      </c>
      <c r="H816" s="5">
        <v>4115</v>
      </c>
      <c r="I816" s="12">
        <v>6462.09</v>
      </c>
    </row>
    <row r="817" spans="1:9" x14ac:dyDescent="0.25">
      <c r="A817" s="45">
        <f>SUMIFS(TB_CUSTO!$E:$E,TB_CUSTO!$G:$G,BASE_TP_TARIFADO!D817,TB_CUSTO!$B:$B,BASE_TP_TARIFADO!E817)*(F817/60)</f>
        <v>7.5000000000000011E-2</v>
      </c>
      <c r="B817" s="8">
        <v>44299</v>
      </c>
      <c r="C817" s="5" t="s">
        <v>25</v>
      </c>
      <c r="D817" s="5" t="s">
        <v>19</v>
      </c>
      <c r="E817" s="5" t="s">
        <v>3</v>
      </c>
      <c r="F817" s="5">
        <v>180</v>
      </c>
      <c r="G817" s="11">
        <v>1.0879629629629601E-3</v>
      </c>
      <c r="H817" s="5">
        <v>6</v>
      </c>
      <c r="I817" s="12">
        <v>0</v>
      </c>
    </row>
    <row r="818" spans="1:9" x14ac:dyDescent="0.25">
      <c r="A818" s="45">
        <f>SUMIFS(TB_CUSTO!$E:$E,TB_CUSTO!$G:$G,BASE_TP_TARIFADO!D818,TB_CUSTO!$B:$B,BASE_TP_TARIFADO!E818)*(F818/60)</f>
        <v>0.14499999999999999</v>
      </c>
      <c r="B818" s="8">
        <v>44299</v>
      </c>
      <c r="C818" s="5" t="s">
        <v>25</v>
      </c>
      <c r="D818" s="5" t="s">
        <v>19</v>
      </c>
      <c r="E818" s="5" t="s">
        <v>4</v>
      </c>
      <c r="F818" s="5">
        <v>348</v>
      </c>
      <c r="G818" s="11">
        <v>3.5185185185185202E-3</v>
      </c>
      <c r="H818" s="5">
        <v>6</v>
      </c>
      <c r="I818" s="12">
        <v>0</v>
      </c>
    </row>
    <row r="819" spans="1:9" x14ac:dyDescent="0.25">
      <c r="A819" s="45">
        <f>SUMIFS(TB_CUSTO!$E:$E,TB_CUSTO!$G:$G,BASE_TP_TARIFADO!D819,TB_CUSTO!$B:$B,BASE_TP_TARIFADO!E819)*(F819/60)</f>
        <v>0.43400000000000005</v>
      </c>
      <c r="B819" s="8">
        <v>44299</v>
      </c>
      <c r="C819" s="5" t="s">
        <v>25</v>
      </c>
      <c r="D819" s="5" t="s">
        <v>19</v>
      </c>
      <c r="E819" s="5" t="s">
        <v>2</v>
      </c>
      <c r="F819" s="5">
        <v>372</v>
      </c>
      <c r="G819" s="11">
        <v>2.7546296296296299E-3</v>
      </c>
      <c r="H819" s="5">
        <v>10</v>
      </c>
      <c r="I819" s="12">
        <v>0</v>
      </c>
    </row>
    <row r="820" spans="1:9" x14ac:dyDescent="0.25">
      <c r="A820" s="45">
        <f>SUMIFS(TB_CUSTO!$E:$E,TB_CUSTO!$G:$G,BASE_TP_TARIFADO!D820,TB_CUSTO!$B:$B,BASE_TP_TARIFADO!E820)*(F820/60)</f>
        <v>0.17500000000000002</v>
      </c>
      <c r="B820" s="8">
        <v>44299</v>
      </c>
      <c r="C820" s="5" t="s">
        <v>25</v>
      </c>
      <c r="D820" s="5" t="s">
        <v>19</v>
      </c>
      <c r="E820" s="5" t="s">
        <v>11</v>
      </c>
      <c r="F820" s="5">
        <v>150</v>
      </c>
      <c r="G820" s="11">
        <v>4.3981481481481503E-4</v>
      </c>
      <c r="H820" s="5">
        <v>5</v>
      </c>
      <c r="I820" s="12">
        <v>0</v>
      </c>
    </row>
    <row r="821" spans="1:9" x14ac:dyDescent="0.25">
      <c r="A821" s="45">
        <f>SUMIFS(TB_CUSTO!$E:$E,TB_CUSTO!$G:$G,BASE_TP_TARIFADO!D821,TB_CUSTO!$B:$B,BASE_TP_TARIFADO!E821)*(F821/60)</f>
        <v>0.32200000000000001</v>
      </c>
      <c r="B821" s="8">
        <v>44299</v>
      </c>
      <c r="C821" s="5" t="s">
        <v>25</v>
      </c>
      <c r="D821" s="5" t="s">
        <v>19</v>
      </c>
      <c r="E821" s="5" t="s">
        <v>12</v>
      </c>
      <c r="F821" s="5">
        <v>276</v>
      </c>
      <c r="G821" s="11">
        <v>2.2453703703703698E-3</v>
      </c>
      <c r="H821" s="5">
        <v>8</v>
      </c>
      <c r="I821" s="12">
        <v>0</v>
      </c>
    </row>
    <row r="822" spans="1:9" x14ac:dyDescent="0.25">
      <c r="A822" s="45">
        <f>SUMIFS(TB_CUSTO!$E:$E,TB_CUSTO!$G:$G,BASE_TP_TARIFADO!D822,TB_CUSTO!$B:$B,BASE_TP_TARIFADO!E822)*(F822/60)</f>
        <v>0.40500000000000003</v>
      </c>
      <c r="B822" s="8">
        <v>44299</v>
      </c>
      <c r="C822" s="5" t="s">
        <v>22</v>
      </c>
      <c r="D822" s="5" t="s">
        <v>19</v>
      </c>
      <c r="E822" s="5" t="s">
        <v>3</v>
      </c>
      <c r="F822" s="5">
        <v>972</v>
      </c>
      <c r="G822" s="11">
        <v>7.7546296296296304E-3</v>
      </c>
      <c r="H822" s="5">
        <v>30</v>
      </c>
      <c r="I822" s="12">
        <v>0</v>
      </c>
    </row>
    <row r="823" spans="1:9" x14ac:dyDescent="0.25">
      <c r="A823" s="45">
        <f>SUMIFS(TB_CUSTO!$E:$E,TB_CUSTO!$G:$G,BASE_TP_TARIFADO!D823,TB_CUSTO!$B:$B,BASE_TP_TARIFADO!E823)*(F823/60)</f>
        <v>0.11499999999999999</v>
      </c>
      <c r="B823" s="8">
        <v>44299</v>
      </c>
      <c r="C823" s="5" t="s">
        <v>22</v>
      </c>
      <c r="D823" s="5" t="s">
        <v>19</v>
      </c>
      <c r="E823" s="5" t="s">
        <v>4</v>
      </c>
      <c r="F823" s="5">
        <v>276</v>
      </c>
      <c r="G823" s="11">
        <v>2.3611111111111098E-3</v>
      </c>
      <c r="H823" s="5">
        <v>8</v>
      </c>
      <c r="I823" s="12">
        <v>0</v>
      </c>
    </row>
    <row r="824" spans="1:9" x14ac:dyDescent="0.25">
      <c r="A824" s="45">
        <f>SUMIFS(TB_CUSTO!$E:$E,TB_CUSTO!$G:$G,BASE_TP_TARIFADO!D824,TB_CUSTO!$B:$B,BASE_TP_TARIFADO!E824)*(F824/60)</f>
        <v>0.58800000000000008</v>
      </c>
      <c r="B824" s="8">
        <v>44299</v>
      </c>
      <c r="C824" s="5" t="s">
        <v>22</v>
      </c>
      <c r="D824" s="5" t="s">
        <v>19</v>
      </c>
      <c r="E824" s="5" t="s">
        <v>2</v>
      </c>
      <c r="F824" s="5">
        <v>504</v>
      </c>
      <c r="G824" s="11">
        <v>3.04398148148148E-3</v>
      </c>
      <c r="H824" s="5">
        <v>16</v>
      </c>
      <c r="I824" s="12">
        <v>0</v>
      </c>
    </row>
    <row r="825" spans="1:9" x14ac:dyDescent="0.25">
      <c r="A825" s="45">
        <f>SUMIFS(TB_CUSTO!$E:$E,TB_CUSTO!$G:$G,BASE_TP_TARIFADO!D825,TB_CUSTO!$B:$B,BASE_TP_TARIFADO!E825)*(F825/60)</f>
        <v>7.0000000000000007E-2</v>
      </c>
      <c r="B825" s="8">
        <v>44299</v>
      </c>
      <c r="C825" s="5" t="s">
        <v>22</v>
      </c>
      <c r="D825" s="5" t="s">
        <v>19</v>
      </c>
      <c r="E825" s="5" t="s">
        <v>11</v>
      </c>
      <c r="F825" s="5">
        <v>60</v>
      </c>
      <c r="G825" s="11">
        <v>5.09259259259259E-4</v>
      </c>
      <c r="H825" s="5">
        <v>2</v>
      </c>
      <c r="I825" s="12">
        <v>0</v>
      </c>
    </row>
    <row r="826" spans="1:9" x14ac:dyDescent="0.25">
      <c r="A826" s="45">
        <f>SUMIFS(TB_CUSTO!$E:$E,TB_CUSTO!$G:$G,BASE_TP_TARIFADO!D826,TB_CUSTO!$B:$B,BASE_TP_TARIFADO!E826)*(F826/60)</f>
        <v>1.379</v>
      </c>
      <c r="B826" s="8">
        <v>44299</v>
      </c>
      <c r="C826" s="5" t="s">
        <v>22</v>
      </c>
      <c r="D826" s="5" t="s">
        <v>19</v>
      </c>
      <c r="E826" s="5" t="s">
        <v>12</v>
      </c>
      <c r="F826" s="5">
        <v>1182</v>
      </c>
      <c r="G826" s="11">
        <v>8.3912037037036993E-3</v>
      </c>
      <c r="H826" s="5">
        <v>35</v>
      </c>
      <c r="I826" s="12">
        <v>70.58</v>
      </c>
    </row>
    <row r="827" spans="1:9" x14ac:dyDescent="0.25">
      <c r="A827" s="45">
        <f>SUMIFS(TB_CUSTO!$E:$E,TB_CUSTO!$G:$G,BASE_TP_TARIFADO!D827,TB_CUSTO!$B:$B,BASE_TP_TARIFADO!E827)*(F827/60)</f>
        <v>41.489000000000004</v>
      </c>
      <c r="B827" s="8">
        <v>44299</v>
      </c>
      <c r="C827" s="5" t="s">
        <v>31</v>
      </c>
      <c r="D827" s="5" t="s">
        <v>19</v>
      </c>
      <c r="E827" s="5" t="s">
        <v>2</v>
      </c>
      <c r="F827" s="5">
        <v>35562</v>
      </c>
      <c r="G827" s="11">
        <v>0.233240740740741</v>
      </c>
      <c r="H827" s="5">
        <v>1037</v>
      </c>
      <c r="I827" s="12">
        <v>4306.05</v>
      </c>
    </row>
    <row r="828" spans="1:9" x14ac:dyDescent="0.25">
      <c r="A828" s="45">
        <f>SUMIFS(TB_CUSTO!$E:$E,TB_CUSTO!$G:$G,BASE_TP_TARIFADO!D828,TB_CUSTO!$B:$B,BASE_TP_TARIFADO!E828)*(F828/60)</f>
        <v>22.274000000000001</v>
      </c>
      <c r="B828" s="8">
        <v>44299</v>
      </c>
      <c r="C828" s="5" t="s">
        <v>31</v>
      </c>
      <c r="D828" s="5" t="s">
        <v>19</v>
      </c>
      <c r="E828" s="5" t="s">
        <v>11</v>
      </c>
      <c r="F828" s="5">
        <v>19092</v>
      </c>
      <c r="G828" s="11">
        <v>0.119363425925926</v>
      </c>
      <c r="H828" s="5">
        <v>559</v>
      </c>
      <c r="I828" s="12">
        <v>2810</v>
      </c>
    </row>
    <row r="829" spans="1:9" x14ac:dyDescent="0.25">
      <c r="A829" s="45">
        <f>SUMIFS(TB_CUSTO!$E:$E,TB_CUSTO!$G:$G,BASE_TP_TARIFADO!D829,TB_CUSTO!$B:$B,BASE_TP_TARIFADO!E829)*(F829/60)</f>
        <v>136.465</v>
      </c>
      <c r="B829" s="8">
        <v>44299</v>
      </c>
      <c r="C829" s="5" t="s">
        <v>31</v>
      </c>
      <c r="D829" s="5" t="s">
        <v>19</v>
      </c>
      <c r="E829" s="5" t="s">
        <v>12</v>
      </c>
      <c r="F829" s="5">
        <v>116970</v>
      </c>
      <c r="G829" s="11">
        <v>0.735335648148148</v>
      </c>
      <c r="H829" s="5">
        <v>3492</v>
      </c>
      <c r="I829" s="12">
        <v>11951.88</v>
      </c>
    </row>
    <row r="830" spans="1:9" x14ac:dyDescent="0.25">
      <c r="A830" s="45">
        <f>SUMIFS(TB_CUSTO!$E:$E,TB_CUSTO!$G:$G,BASE_TP_TARIFADO!D830,TB_CUSTO!$B:$B,BASE_TP_TARIFADO!E830)*(F830/60)</f>
        <v>5.6000000000000005</v>
      </c>
      <c r="B830" s="8">
        <v>44299</v>
      </c>
      <c r="C830" s="5" t="s">
        <v>40</v>
      </c>
      <c r="D830" s="5" t="s">
        <v>19</v>
      </c>
      <c r="E830" s="5" t="s">
        <v>2</v>
      </c>
      <c r="F830" s="5">
        <v>4800</v>
      </c>
      <c r="G830" s="11">
        <v>2.8449074074074099E-2</v>
      </c>
      <c r="H830" s="5">
        <v>148</v>
      </c>
      <c r="I830" s="12">
        <v>0</v>
      </c>
    </row>
    <row r="831" spans="1:9" x14ac:dyDescent="0.25">
      <c r="A831" s="45">
        <f>SUMIFS(TB_CUSTO!$E:$E,TB_CUSTO!$G:$G,BASE_TP_TARIFADO!D831,TB_CUSTO!$B:$B,BASE_TP_TARIFADO!E831)*(F831/60)</f>
        <v>2.3590000000000004</v>
      </c>
      <c r="B831" s="8">
        <v>44299</v>
      </c>
      <c r="C831" s="5" t="s">
        <v>40</v>
      </c>
      <c r="D831" s="5" t="s">
        <v>19</v>
      </c>
      <c r="E831" s="5" t="s">
        <v>11</v>
      </c>
      <c r="F831" s="5">
        <v>2022</v>
      </c>
      <c r="G831" s="11">
        <v>1.27314814814815E-2</v>
      </c>
      <c r="H831" s="5">
        <v>63</v>
      </c>
      <c r="I831" s="12">
        <v>0</v>
      </c>
    </row>
    <row r="832" spans="1:9" x14ac:dyDescent="0.25">
      <c r="A832" s="45">
        <f>SUMIFS(TB_CUSTO!$E:$E,TB_CUSTO!$G:$G,BASE_TP_TARIFADO!D832,TB_CUSTO!$B:$B,BASE_TP_TARIFADO!E832)*(F832/60)</f>
        <v>15.225000000000001</v>
      </c>
      <c r="B832" s="8">
        <v>44299</v>
      </c>
      <c r="C832" s="5" t="s">
        <v>40</v>
      </c>
      <c r="D832" s="5" t="s">
        <v>19</v>
      </c>
      <c r="E832" s="5" t="s">
        <v>12</v>
      </c>
      <c r="F832" s="5">
        <v>13050</v>
      </c>
      <c r="G832" s="11">
        <v>8.7187500000000001E-2</v>
      </c>
      <c r="H832" s="5">
        <v>412</v>
      </c>
      <c r="I832" s="12">
        <v>250.7</v>
      </c>
    </row>
    <row r="833" spans="1:9" x14ac:dyDescent="0.25">
      <c r="A833" s="45">
        <f>SUMIFS(TB_CUSTO!$E:$E,TB_CUSTO!$G:$G,BASE_TP_TARIFADO!D833,TB_CUSTO!$B:$B,BASE_TP_TARIFADO!E833)*(F833/60)</f>
        <v>0.39900000000000008</v>
      </c>
      <c r="B833" s="8">
        <v>44299</v>
      </c>
      <c r="C833" s="5" t="s">
        <v>78</v>
      </c>
      <c r="D833" s="5" t="s">
        <v>19</v>
      </c>
      <c r="E833" s="5" t="s">
        <v>12</v>
      </c>
      <c r="F833" s="5">
        <v>342</v>
      </c>
      <c r="G833" s="11">
        <v>3.8541666666666698E-3</v>
      </c>
      <c r="H833" s="5">
        <v>3</v>
      </c>
      <c r="I833" s="12">
        <v>1115.8800000000001</v>
      </c>
    </row>
    <row r="834" spans="1:9" x14ac:dyDescent="0.25">
      <c r="A834" s="45">
        <f>SUMIFS(TB_CUSTO!$E:$E,TB_CUSTO!$G:$G,BASE_TP_TARIFADO!D834,TB_CUSTO!$B:$B,BASE_TP_TARIFADO!E834)*(F834/60)</f>
        <v>0.98000000000000009</v>
      </c>
      <c r="B834" s="8">
        <v>44299</v>
      </c>
      <c r="C834" s="5" t="s">
        <v>27</v>
      </c>
      <c r="D834" s="5" t="s">
        <v>19</v>
      </c>
      <c r="E834" s="5" t="s">
        <v>2</v>
      </c>
      <c r="F834" s="5">
        <v>840</v>
      </c>
      <c r="G834" s="11">
        <v>5.70601851851852E-3</v>
      </c>
      <c r="H834" s="5">
        <v>30</v>
      </c>
      <c r="I834" s="12">
        <v>0</v>
      </c>
    </row>
    <row r="835" spans="1:9" x14ac:dyDescent="0.25">
      <c r="A835" s="45">
        <f>SUMIFS(TB_CUSTO!$E:$E,TB_CUSTO!$G:$G,BASE_TP_TARIFADO!D835,TB_CUSTO!$B:$B,BASE_TP_TARIFADO!E835)*(F835/60)</f>
        <v>0.38500000000000001</v>
      </c>
      <c r="B835" s="8">
        <v>44299</v>
      </c>
      <c r="C835" s="5" t="s">
        <v>27</v>
      </c>
      <c r="D835" s="5" t="s">
        <v>19</v>
      </c>
      <c r="E835" s="5" t="s">
        <v>11</v>
      </c>
      <c r="F835" s="5">
        <v>330</v>
      </c>
      <c r="G835" s="11">
        <v>1.9444444444444401E-3</v>
      </c>
      <c r="H835" s="5">
        <v>11</v>
      </c>
      <c r="I835" s="12">
        <v>0</v>
      </c>
    </row>
    <row r="836" spans="1:9" x14ac:dyDescent="0.25">
      <c r="A836" s="45">
        <f>SUMIFS(TB_CUSTO!$E:$E,TB_CUSTO!$G:$G,BASE_TP_TARIFADO!D836,TB_CUSTO!$B:$B,BASE_TP_TARIFADO!E836)*(F836/60)</f>
        <v>2.31</v>
      </c>
      <c r="B836" s="8">
        <v>44299</v>
      </c>
      <c r="C836" s="5" t="s">
        <v>27</v>
      </c>
      <c r="D836" s="5" t="s">
        <v>19</v>
      </c>
      <c r="E836" s="5" t="s">
        <v>12</v>
      </c>
      <c r="F836" s="5">
        <v>1980</v>
      </c>
      <c r="G836" s="11">
        <v>1.24189814814815E-2</v>
      </c>
      <c r="H836" s="5">
        <v>63</v>
      </c>
      <c r="I836" s="12">
        <v>0</v>
      </c>
    </row>
    <row r="837" spans="1:9" x14ac:dyDescent="0.25">
      <c r="A837" s="45">
        <f>SUMIFS(TB_CUSTO!$E:$E,TB_CUSTO!$G:$G,BASE_TP_TARIFADO!D837,TB_CUSTO!$B:$B,BASE_TP_TARIFADO!E837)*(F837/60)</f>
        <v>31.311000000000003</v>
      </c>
      <c r="B837" s="8">
        <v>44299</v>
      </c>
      <c r="C837" s="5" t="s">
        <v>38</v>
      </c>
      <c r="D837" s="5" t="s">
        <v>19</v>
      </c>
      <c r="E837" s="5" t="s">
        <v>2</v>
      </c>
      <c r="F837" s="5">
        <v>26838</v>
      </c>
      <c r="G837" s="11">
        <v>0.15462962962963001</v>
      </c>
      <c r="H837" s="5">
        <v>834</v>
      </c>
      <c r="I837" s="12">
        <v>2381.3200000000002</v>
      </c>
    </row>
    <row r="838" spans="1:9" x14ac:dyDescent="0.25">
      <c r="A838" s="45">
        <f>SUMIFS(TB_CUSTO!$E:$E,TB_CUSTO!$G:$G,BASE_TP_TARIFADO!D838,TB_CUSTO!$B:$B,BASE_TP_TARIFADO!E838)*(F838/60)</f>
        <v>9.3170000000000002</v>
      </c>
      <c r="B838" s="8">
        <v>44299</v>
      </c>
      <c r="C838" s="5" t="s">
        <v>38</v>
      </c>
      <c r="D838" s="5" t="s">
        <v>19</v>
      </c>
      <c r="E838" s="5" t="s">
        <v>11</v>
      </c>
      <c r="F838" s="5">
        <v>7986</v>
      </c>
      <c r="G838" s="11">
        <v>4.2175925925925901E-2</v>
      </c>
      <c r="H838" s="5">
        <v>247</v>
      </c>
      <c r="I838" s="12">
        <v>92.48</v>
      </c>
    </row>
    <row r="839" spans="1:9" x14ac:dyDescent="0.25">
      <c r="A839" s="45">
        <f>SUMIFS(TB_CUSTO!$E:$E,TB_CUSTO!$G:$G,BASE_TP_TARIFADO!D839,TB_CUSTO!$B:$B,BASE_TP_TARIFADO!E839)*(F839/60)</f>
        <v>74.031999999999996</v>
      </c>
      <c r="B839" s="8">
        <v>44299</v>
      </c>
      <c r="C839" s="5" t="s">
        <v>38</v>
      </c>
      <c r="D839" s="5" t="s">
        <v>19</v>
      </c>
      <c r="E839" s="5" t="s">
        <v>12</v>
      </c>
      <c r="F839" s="5">
        <v>63456</v>
      </c>
      <c r="G839" s="11">
        <v>0.37612268518518499</v>
      </c>
      <c r="H839" s="5">
        <v>1971</v>
      </c>
      <c r="I839" s="12">
        <v>2809.21</v>
      </c>
    </row>
    <row r="840" spans="1:9" x14ac:dyDescent="0.25">
      <c r="A840" s="45">
        <f>SUMIFS(TB_CUSTO!$E:$E,TB_CUSTO!$G:$G,BASE_TP_TARIFADO!D840,TB_CUSTO!$B:$B,BASE_TP_TARIFADO!E840)*(F840/60)</f>
        <v>4.5725000000000007</v>
      </c>
      <c r="B840" s="8">
        <v>44299</v>
      </c>
      <c r="C840" s="5" t="s">
        <v>18</v>
      </c>
      <c r="D840" s="5" t="s">
        <v>19</v>
      </c>
      <c r="E840" s="5" t="s">
        <v>3</v>
      </c>
      <c r="F840" s="5">
        <v>10974</v>
      </c>
      <c r="G840" s="11">
        <v>7.6388888888888895E-2</v>
      </c>
      <c r="H840" s="5">
        <v>351</v>
      </c>
      <c r="I840" s="12">
        <v>0</v>
      </c>
    </row>
    <row r="841" spans="1:9" x14ac:dyDescent="0.25">
      <c r="A841" s="45">
        <f>SUMIFS(TB_CUSTO!$E:$E,TB_CUSTO!$G:$G,BASE_TP_TARIFADO!D841,TB_CUSTO!$B:$B,BASE_TP_TARIFADO!E841)*(F841/60)</f>
        <v>1.1850000000000001</v>
      </c>
      <c r="B841" s="8">
        <v>44299</v>
      </c>
      <c r="C841" s="5" t="s">
        <v>18</v>
      </c>
      <c r="D841" s="5" t="s">
        <v>19</v>
      </c>
      <c r="E841" s="5" t="s">
        <v>4</v>
      </c>
      <c r="F841" s="5">
        <v>2844</v>
      </c>
      <c r="G841" s="11">
        <v>2.15393518518519E-2</v>
      </c>
      <c r="H841" s="5">
        <v>92</v>
      </c>
      <c r="I841" s="12">
        <v>0</v>
      </c>
    </row>
    <row r="842" spans="1:9" x14ac:dyDescent="0.25">
      <c r="A842" s="45">
        <f>SUMIFS(TB_CUSTO!$E:$E,TB_CUSTO!$G:$G,BASE_TP_TARIFADO!D842,TB_CUSTO!$B:$B,BASE_TP_TARIFADO!E842)*(F842/60)</f>
        <v>17.577000000000002</v>
      </c>
      <c r="B842" s="8">
        <v>44299</v>
      </c>
      <c r="C842" s="5" t="s">
        <v>18</v>
      </c>
      <c r="D842" s="5" t="s">
        <v>19</v>
      </c>
      <c r="E842" s="5" t="s">
        <v>2</v>
      </c>
      <c r="F842" s="5">
        <v>15066</v>
      </c>
      <c r="G842" s="11">
        <v>7.5972222222222205E-2</v>
      </c>
      <c r="H842" s="5">
        <v>494</v>
      </c>
      <c r="I842" s="12">
        <v>0</v>
      </c>
    </row>
    <row r="843" spans="1:9" x14ac:dyDescent="0.25">
      <c r="A843" s="45">
        <f>SUMIFS(TB_CUSTO!$E:$E,TB_CUSTO!$G:$G,BASE_TP_TARIFADO!D843,TB_CUSTO!$B:$B,BASE_TP_TARIFADO!E843)*(F843/60)</f>
        <v>16.989000000000001</v>
      </c>
      <c r="B843" s="8">
        <v>44299</v>
      </c>
      <c r="C843" s="5" t="s">
        <v>18</v>
      </c>
      <c r="D843" s="5" t="s">
        <v>19</v>
      </c>
      <c r="E843" s="5" t="s">
        <v>11</v>
      </c>
      <c r="F843" s="5">
        <v>14562</v>
      </c>
      <c r="G843" s="11">
        <v>7.9733796296296303E-2</v>
      </c>
      <c r="H843" s="5">
        <v>463</v>
      </c>
      <c r="I843" s="12">
        <v>396.23</v>
      </c>
    </row>
    <row r="844" spans="1:9" x14ac:dyDescent="0.25">
      <c r="A844" s="45">
        <f>SUMIFS(TB_CUSTO!$E:$E,TB_CUSTO!$G:$G,BASE_TP_TARIFADO!D844,TB_CUSTO!$B:$B,BASE_TP_TARIFADO!E844)*(F844/60)</f>
        <v>95.536000000000001</v>
      </c>
      <c r="B844" s="8">
        <v>44299</v>
      </c>
      <c r="C844" s="5" t="s">
        <v>18</v>
      </c>
      <c r="D844" s="5" t="s">
        <v>19</v>
      </c>
      <c r="E844" s="5" t="s">
        <v>12</v>
      </c>
      <c r="F844" s="5">
        <v>81888</v>
      </c>
      <c r="G844" s="11">
        <v>0.478333333333333</v>
      </c>
      <c r="H844" s="5">
        <v>2599</v>
      </c>
      <c r="I844" s="12">
        <v>1751.19</v>
      </c>
    </row>
    <row r="845" spans="1:9" x14ac:dyDescent="0.25">
      <c r="A845" s="45">
        <f>SUMIFS(TB_CUSTO!$E:$E,TB_CUSTO!$G:$G,BASE_TP_TARIFADO!D845,TB_CUSTO!$B:$B,BASE_TP_TARIFADO!E845)*(F845/60)</f>
        <v>202.482</v>
      </c>
      <c r="B845" s="8">
        <v>44299</v>
      </c>
      <c r="C845" s="5" t="s">
        <v>30</v>
      </c>
      <c r="D845" s="5" t="s">
        <v>19</v>
      </c>
      <c r="E845" s="5" t="s">
        <v>2</v>
      </c>
      <c r="F845" s="5">
        <v>173556</v>
      </c>
      <c r="G845" s="11">
        <v>1.1824305555555601</v>
      </c>
      <c r="H845" s="5">
        <v>4928</v>
      </c>
      <c r="I845" s="12">
        <v>7514.81</v>
      </c>
    </row>
    <row r="846" spans="1:9" x14ac:dyDescent="0.25">
      <c r="A846" s="45">
        <f>SUMIFS(TB_CUSTO!$E:$E,TB_CUSTO!$G:$G,BASE_TP_TARIFADO!D846,TB_CUSTO!$B:$B,BASE_TP_TARIFADO!E846)*(F846/60)</f>
        <v>143.185</v>
      </c>
      <c r="B846" s="8">
        <v>44299</v>
      </c>
      <c r="C846" s="5" t="s">
        <v>30</v>
      </c>
      <c r="D846" s="5" t="s">
        <v>19</v>
      </c>
      <c r="E846" s="5" t="s">
        <v>11</v>
      </c>
      <c r="F846" s="5">
        <v>122730</v>
      </c>
      <c r="G846" s="11">
        <v>0.85527777777777803</v>
      </c>
      <c r="H846" s="5">
        <v>3464</v>
      </c>
      <c r="I846" s="12">
        <v>2437.4499999999998</v>
      </c>
    </row>
    <row r="847" spans="1:9" x14ac:dyDescent="0.25">
      <c r="A847" s="45">
        <f>SUMIFS(TB_CUSTO!$E:$E,TB_CUSTO!$G:$G,BASE_TP_TARIFADO!D847,TB_CUSTO!$B:$B,BASE_TP_TARIFADO!E847)*(F847/60)</f>
        <v>979.23000000000013</v>
      </c>
      <c r="B847" s="8">
        <v>44299</v>
      </c>
      <c r="C847" s="5" t="s">
        <v>30</v>
      </c>
      <c r="D847" s="5" t="s">
        <v>19</v>
      </c>
      <c r="E847" s="5" t="s">
        <v>12</v>
      </c>
      <c r="F847" s="5">
        <v>839340</v>
      </c>
      <c r="G847" s="11">
        <v>5.7483680555555603</v>
      </c>
      <c r="H847" s="5">
        <v>24138</v>
      </c>
      <c r="I847" s="12">
        <v>17897.810000000001</v>
      </c>
    </row>
    <row r="848" spans="1:9" x14ac:dyDescent="0.25">
      <c r="A848" s="45">
        <f>SUMIFS(TB_CUSTO!$E:$E,TB_CUSTO!$G:$G,BASE_TP_TARIFADO!D848,TB_CUSTO!$B:$B,BASE_TP_TARIFADO!E848)*(F848/60)</f>
        <v>3.8500000000000005</v>
      </c>
      <c r="B848" s="8">
        <v>44299</v>
      </c>
      <c r="C848" s="5" t="s">
        <v>39</v>
      </c>
      <c r="D848" s="5" t="s">
        <v>19</v>
      </c>
      <c r="E848" s="5" t="s">
        <v>2</v>
      </c>
      <c r="F848" s="5">
        <v>3300</v>
      </c>
      <c r="G848" s="11">
        <v>2.5937499999999999E-2</v>
      </c>
      <c r="H848" s="5">
        <v>95</v>
      </c>
      <c r="I848" s="12">
        <v>0</v>
      </c>
    </row>
    <row r="849" spans="1:9" x14ac:dyDescent="0.25">
      <c r="A849" s="45">
        <f>SUMIFS(TB_CUSTO!$E:$E,TB_CUSTO!$G:$G,BASE_TP_TARIFADO!D849,TB_CUSTO!$B:$B,BASE_TP_TARIFADO!E849)*(F849/60)</f>
        <v>4.2629999999999999</v>
      </c>
      <c r="B849" s="8">
        <v>44299</v>
      </c>
      <c r="C849" s="5" t="s">
        <v>39</v>
      </c>
      <c r="D849" s="5" t="s">
        <v>19</v>
      </c>
      <c r="E849" s="5" t="s">
        <v>11</v>
      </c>
      <c r="F849" s="5">
        <v>3654</v>
      </c>
      <c r="G849" s="11">
        <v>2.9837962962963E-2</v>
      </c>
      <c r="H849" s="5">
        <v>101</v>
      </c>
      <c r="I849" s="12">
        <v>0</v>
      </c>
    </row>
    <row r="850" spans="1:9" x14ac:dyDescent="0.25">
      <c r="A850" s="45">
        <f>SUMIFS(TB_CUSTO!$E:$E,TB_CUSTO!$G:$G,BASE_TP_TARIFADO!D850,TB_CUSTO!$B:$B,BASE_TP_TARIFADO!E850)*(F850/60)</f>
        <v>7.7490000000000006</v>
      </c>
      <c r="B850" s="8">
        <v>44299</v>
      </c>
      <c r="C850" s="5" t="s">
        <v>39</v>
      </c>
      <c r="D850" s="5" t="s">
        <v>19</v>
      </c>
      <c r="E850" s="5" t="s">
        <v>12</v>
      </c>
      <c r="F850" s="5">
        <v>6642</v>
      </c>
      <c r="G850" s="11">
        <v>4.8229166666666698E-2</v>
      </c>
      <c r="H850" s="5">
        <v>194</v>
      </c>
      <c r="I850" s="12">
        <v>0</v>
      </c>
    </row>
    <row r="851" spans="1:9" x14ac:dyDescent="0.25">
      <c r="A851" s="45">
        <f>SUMIFS(TB_CUSTO!$E:$E,TB_CUSTO!$G:$G,BASE_TP_TARIFADO!D851,TB_CUSTO!$B:$B,BASE_TP_TARIFADO!E851)*(F851/60)</f>
        <v>3.9825000000000004</v>
      </c>
      <c r="B851" s="8">
        <v>44300</v>
      </c>
      <c r="C851" s="5" t="s">
        <v>33</v>
      </c>
      <c r="D851" s="5" t="s">
        <v>19</v>
      </c>
      <c r="E851" s="5" t="s">
        <v>3</v>
      </c>
      <c r="F851" s="5">
        <v>9558</v>
      </c>
      <c r="G851" s="11">
        <v>6.6018518518518504E-2</v>
      </c>
      <c r="H851" s="5">
        <v>301</v>
      </c>
      <c r="I851" s="12">
        <v>0</v>
      </c>
    </row>
    <row r="852" spans="1:9" x14ac:dyDescent="0.25">
      <c r="A852" s="45">
        <f>SUMIFS(TB_CUSTO!$E:$E,TB_CUSTO!$G:$G,BASE_TP_TARIFADO!D852,TB_CUSTO!$B:$B,BASE_TP_TARIFADO!E852)*(F852/60)</f>
        <v>0.63</v>
      </c>
      <c r="B852" s="8">
        <v>44300</v>
      </c>
      <c r="C852" s="5" t="s">
        <v>33</v>
      </c>
      <c r="D852" s="5" t="s">
        <v>19</v>
      </c>
      <c r="E852" s="5" t="s">
        <v>4</v>
      </c>
      <c r="F852" s="5">
        <v>1512</v>
      </c>
      <c r="G852" s="11">
        <v>1.15625E-2</v>
      </c>
      <c r="H852" s="5">
        <v>48</v>
      </c>
      <c r="I852" s="12">
        <v>0</v>
      </c>
    </row>
    <row r="853" spans="1:9" x14ac:dyDescent="0.25">
      <c r="A853" s="45">
        <f>SUMIFS(TB_CUSTO!$E:$E,TB_CUSTO!$G:$G,BASE_TP_TARIFADO!D853,TB_CUSTO!$B:$B,BASE_TP_TARIFADO!E853)*(F853/60)</f>
        <v>3.7450000000000006</v>
      </c>
      <c r="B853" s="8">
        <v>44300</v>
      </c>
      <c r="C853" s="5" t="s">
        <v>33</v>
      </c>
      <c r="D853" s="5" t="s">
        <v>19</v>
      </c>
      <c r="E853" s="5" t="s">
        <v>2</v>
      </c>
      <c r="F853" s="5">
        <v>3210</v>
      </c>
      <c r="G853" s="11">
        <v>2.02083333333333E-2</v>
      </c>
      <c r="H853" s="5">
        <v>97</v>
      </c>
      <c r="I853" s="12">
        <v>0</v>
      </c>
    </row>
    <row r="854" spans="1:9" x14ac:dyDescent="0.25">
      <c r="A854" s="45">
        <f>SUMIFS(TB_CUSTO!$E:$E,TB_CUSTO!$G:$G,BASE_TP_TARIFADO!D854,TB_CUSTO!$B:$B,BASE_TP_TARIFADO!E854)*(F854/60)</f>
        <v>6.6920000000000002</v>
      </c>
      <c r="B854" s="8">
        <v>44300</v>
      </c>
      <c r="C854" s="5" t="s">
        <v>33</v>
      </c>
      <c r="D854" s="5" t="s">
        <v>19</v>
      </c>
      <c r="E854" s="5" t="s">
        <v>11</v>
      </c>
      <c r="F854" s="5">
        <v>5736</v>
      </c>
      <c r="G854" s="11">
        <v>3.6956018518518499E-2</v>
      </c>
      <c r="H854" s="5">
        <v>160</v>
      </c>
      <c r="I854" s="12">
        <v>498.81</v>
      </c>
    </row>
    <row r="855" spans="1:9" x14ac:dyDescent="0.25">
      <c r="A855" s="45">
        <f>SUMIFS(TB_CUSTO!$E:$E,TB_CUSTO!$G:$G,BASE_TP_TARIFADO!D855,TB_CUSTO!$B:$B,BASE_TP_TARIFADO!E855)*(F855/60)</f>
        <v>37.31</v>
      </c>
      <c r="B855" s="8">
        <v>44300</v>
      </c>
      <c r="C855" s="5" t="s">
        <v>33</v>
      </c>
      <c r="D855" s="5" t="s">
        <v>19</v>
      </c>
      <c r="E855" s="5" t="s">
        <v>12</v>
      </c>
      <c r="F855" s="5">
        <v>31980</v>
      </c>
      <c r="G855" s="11">
        <v>0.195983796296296</v>
      </c>
      <c r="H855" s="5">
        <v>922</v>
      </c>
      <c r="I855" s="12">
        <v>2665.76</v>
      </c>
    </row>
    <row r="856" spans="1:9" x14ac:dyDescent="0.25">
      <c r="A856" s="45">
        <f>SUMIFS(TB_CUSTO!$E:$E,TB_CUSTO!$G:$G,BASE_TP_TARIFADO!D856,TB_CUSTO!$B:$B,BASE_TP_TARIFADO!E856)*(F856/60)</f>
        <v>1.1775</v>
      </c>
      <c r="B856" s="8">
        <v>44300</v>
      </c>
      <c r="C856" s="5" t="s">
        <v>28</v>
      </c>
      <c r="D856" s="5" t="s">
        <v>19</v>
      </c>
      <c r="E856" s="5" t="s">
        <v>3</v>
      </c>
      <c r="F856" s="5">
        <v>2826</v>
      </c>
      <c r="G856" s="11">
        <v>2.1319444444444401E-2</v>
      </c>
      <c r="H856" s="5">
        <v>88</v>
      </c>
      <c r="I856" s="12">
        <v>210.38</v>
      </c>
    </row>
    <row r="857" spans="1:9" x14ac:dyDescent="0.25">
      <c r="A857" s="45">
        <f>SUMIFS(TB_CUSTO!$E:$E,TB_CUSTO!$G:$G,BASE_TP_TARIFADO!D857,TB_CUSTO!$B:$B,BASE_TP_TARIFADO!E857)*(F857/60)</f>
        <v>0.29249999999999998</v>
      </c>
      <c r="B857" s="8">
        <v>44300</v>
      </c>
      <c r="C857" s="5" t="s">
        <v>28</v>
      </c>
      <c r="D857" s="5" t="s">
        <v>19</v>
      </c>
      <c r="E857" s="5" t="s">
        <v>4</v>
      </c>
      <c r="F857" s="5">
        <v>702</v>
      </c>
      <c r="G857" s="11">
        <v>5.1967592592592603E-3</v>
      </c>
      <c r="H857" s="5">
        <v>22</v>
      </c>
      <c r="I857" s="12">
        <v>0</v>
      </c>
    </row>
    <row r="858" spans="1:9" x14ac:dyDescent="0.25">
      <c r="A858" s="45">
        <f>SUMIFS(TB_CUSTO!$E:$E,TB_CUSTO!$G:$G,BASE_TP_TARIFADO!D858,TB_CUSTO!$B:$B,BASE_TP_TARIFADO!E858)*(F858/60)</f>
        <v>38.374000000000009</v>
      </c>
      <c r="B858" s="8">
        <v>44300</v>
      </c>
      <c r="C858" s="5" t="s">
        <v>28</v>
      </c>
      <c r="D858" s="5" t="s">
        <v>19</v>
      </c>
      <c r="E858" s="5" t="s">
        <v>2</v>
      </c>
      <c r="F858" s="5">
        <v>32892</v>
      </c>
      <c r="G858" s="11">
        <v>0.204108796296296</v>
      </c>
      <c r="H858" s="5">
        <v>984</v>
      </c>
      <c r="I858" s="12">
        <v>2531.08</v>
      </c>
    </row>
    <row r="859" spans="1:9" x14ac:dyDescent="0.25">
      <c r="A859" s="45">
        <f>SUMIFS(TB_CUSTO!$E:$E,TB_CUSTO!$G:$G,BASE_TP_TARIFADO!D859,TB_CUSTO!$B:$B,BASE_TP_TARIFADO!E859)*(F859/60)</f>
        <v>28.462000000000003</v>
      </c>
      <c r="B859" s="8">
        <v>44300</v>
      </c>
      <c r="C859" s="5" t="s">
        <v>28</v>
      </c>
      <c r="D859" s="5" t="s">
        <v>19</v>
      </c>
      <c r="E859" s="5" t="s">
        <v>11</v>
      </c>
      <c r="F859" s="5">
        <v>24396</v>
      </c>
      <c r="G859" s="11">
        <v>0.15380787037037</v>
      </c>
      <c r="H859" s="5">
        <v>739</v>
      </c>
      <c r="I859" s="12">
        <v>1804.81</v>
      </c>
    </row>
    <row r="860" spans="1:9" x14ac:dyDescent="0.25">
      <c r="A860" s="45">
        <f>SUMIFS(TB_CUSTO!$E:$E,TB_CUSTO!$G:$G,BASE_TP_TARIFADO!D860,TB_CUSTO!$B:$B,BASE_TP_TARIFADO!E860)*(F860/60)</f>
        <v>224.38500000000002</v>
      </c>
      <c r="B860" s="8">
        <v>44300</v>
      </c>
      <c r="C860" s="5" t="s">
        <v>28</v>
      </c>
      <c r="D860" s="5" t="s">
        <v>19</v>
      </c>
      <c r="E860" s="5" t="s">
        <v>12</v>
      </c>
      <c r="F860" s="5">
        <v>192330</v>
      </c>
      <c r="G860" s="11">
        <v>1.2538194444444399</v>
      </c>
      <c r="H860" s="5">
        <v>5742</v>
      </c>
      <c r="I860" s="12">
        <v>13975.42</v>
      </c>
    </row>
    <row r="861" spans="1:9" x14ac:dyDescent="0.25">
      <c r="A861" s="45">
        <f>SUMIFS(TB_CUSTO!$E:$E,TB_CUSTO!$G:$G,BASE_TP_TARIFADO!D861,TB_CUSTO!$B:$B,BASE_TP_TARIFADO!E861)*(F861/60)</f>
        <v>2.6325000000000003</v>
      </c>
      <c r="B861" s="8">
        <v>44300</v>
      </c>
      <c r="C861" s="5" t="s">
        <v>23</v>
      </c>
      <c r="D861" s="5" t="s">
        <v>19</v>
      </c>
      <c r="E861" s="5" t="s">
        <v>3</v>
      </c>
      <c r="F861" s="5">
        <v>6318</v>
      </c>
      <c r="G861" s="11">
        <v>4.44328703703704E-2</v>
      </c>
      <c r="H861" s="5">
        <v>203</v>
      </c>
      <c r="I861" s="12">
        <v>0</v>
      </c>
    </row>
    <row r="862" spans="1:9" x14ac:dyDescent="0.25">
      <c r="A862" s="45">
        <f>SUMIFS(TB_CUSTO!$E:$E,TB_CUSTO!$G:$G,BASE_TP_TARIFADO!D862,TB_CUSTO!$B:$B,BASE_TP_TARIFADO!E862)*(F862/60)</f>
        <v>0.72500000000000009</v>
      </c>
      <c r="B862" s="8">
        <v>44300</v>
      </c>
      <c r="C862" s="5" t="s">
        <v>23</v>
      </c>
      <c r="D862" s="5" t="s">
        <v>19</v>
      </c>
      <c r="E862" s="5" t="s">
        <v>4</v>
      </c>
      <c r="F862" s="5">
        <v>1740</v>
      </c>
      <c r="G862" s="11">
        <v>1.37731481481481E-2</v>
      </c>
      <c r="H862" s="5">
        <v>55</v>
      </c>
      <c r="I862" s="12">
        <v>0</v>
      </c>
    </row>
    <row r="863" spans="1:9" x14ac:dyDescent="0.25">
      <c r="A863" s="45">
        <f>SUMIFS(TB_CUSTO!$E:$E,TB_CUSTO!$G:$G,BASE_TP_TARIFADO!D863,TB_CUSTO!$B:$B,BASE_TP_TARIFADO!E863)*(F863/60)</f>
        <v>30.149000000000001</v>
      </c>
      <c r="B863" s="8">
        <v>44300</v>
      </c>
      <c r="C863" s="5" t="s">
        <v>23</v>
      </c>
      <c r="D863" s="5" t="s">
        <v>19</v>
      </c>
      <c r="E863" s="5" t="s">
        <v>2</v>
      </c>
      <c r="F863" s="5">
        <v>25842</v>
      </c>
      <c r="G863" s="11">
        <v>0.14818287037037001</v>
      </c>
      <c r="H863" s="5">
        <v>811</v>
      </c>
      <c r="I863" s="12">
        <v>1029.81</v>
      </c>
    </row>
    <row r="864" spans="1:9" x14ac:dyDescent="0.25">
      <c r="A864" s="45">
        <f>SUMIFS(TB_CUSTO!$E:$E,TB_CUSTO!$G:$G,BASE_TP_TARIFADO!D864,TB_CUSTO!$B:$B,BASE_TP_TARIFADO!E864)*(F864/60)</f>
        <v>25.368000000000002</v>
      </c>
      <c r="B864" s="8">
        <v>44300</v>
      </c>
      <c r="C864" s="5" t="s">
        <v>23</v>
      </c>
      <c r="D864" s="5" t="s">
        <v>19</v>
      </c>
      <c r="E864" s="5" t="s">
        <v>11</v>
      </c>
      <c r="F864" s="5">
        <v>21744</v>
      </c>
      <c r="G864" s="11">
        <v>0.12640046296296301</v>
      </c>
      <c r="H864" s="5">
        <v>677</v>
      </c>
      <c r="I864" s="12">
        <v>950.91</v>
      </c>
    </row>
    <row r="865" spans="1:9" x14ac:dyDescent="0.25">
      <c r="A865" s="45">
        <f>SUMIFS(TB_CUSTO!$E:$E,TB_CUSTO!$G:$G,BASE_TP_TARIFADO!D865,TB_CUSTO!$B:$B,BASE_TP_TARIFADO!E865)*(F865/60)</f>
        <v>169.239</v>
      </c>
      <c r="B865" s="8">
        <v>44300</v>
      </c>
      <c r="C865" s="5" t="s">
        <v>23</v>
      </c>
      <c r="D865" s="5" t="s">
        <v>19</v>
      </c>
      <c r="E865" s="5" t="s">
        <v>12</v>
      </c>
      <c r="F865" s="5">
        <v>145062</v>
      </c>
      <c r="G865" s="11">
        <v>0.86293981481481496</v>
      </c>
      <c r="H865" s="5">
        <v>4566</v>
      </c>
      <c r="I865" s="12">
        <v>5407.73</v>
      </c>
    </row>
    <row r="866" spans="1:9" x14ac:dyDescent="0.25">
      <c r="A866" s="45">
        <f>SUMIFS(TB_CUSTO!$E:$E,TB_CUSTO!$G:$G,BASE_TP_TARIFADO!D866,TB_CUSTO!$B:$B,BASE_TP_TARIFADO!E866)*(F866/60)</f>
        <v>0.11750000000000001</v>
      </c>
      <c r="B866" s="8">
        <v>44300</v>
      </c>
      <c r="C866" s="5" t="s">
        <v>37</v>
      </c>
      <c r="D866" s="5" t="s">
        <v>19</v>
      </c>
      <c r="E866" s="5" t="s">
        <v>3</v>
      </c>
      <c r="F866" s="5">
        <v>282</v>
      </c>
      <c r="G866" s="11">
        <v>1.79398148148148E-3</v>
      </c>
      <c r="H866" s="5">
        <v>9</v>
      </c>
      <c r="I866" s="12">
        <v>0</v>
      </c>
    </row>
    <row r="867" spans="1:9" x14ac:dyDescent="0.25">
      <c r="A867" s="45">
        <f>SUMIFS(TB_CUSTO!$E:$E,TB_CUSTO!$G:$G,BASE_TP_TARIFADO!D867,TB_CUSTO!$B:$B,BASE_TP_TARIFADO!E867)*(F867/60)</f>
        <v>0.05</v>
      </c>
      <c r="B867" s="8">
        <v>44300</v>
      </c>
      <c r="C867" s="5" t="s">
        <v>37</v>
      </c>
      <c r="D867" s="5" t="s">
        <v>19</v>
      </c>
      <c r="E867" s="5" t="s">
        <v>4</v>
      </c>
      <c r="F867" s="5">
        <v>120</v>
      </c>
      <c r="G867" s="11">
        <v>1.0648148148148101E-3</v>
      </c>
      <c r="H867" s="5">
        <v>4</v>
      </c>
      <c r="I867" s="12">
        <v>0</v>
      </c>
    </row>
    <row r="868" spans="1:9" x14ac:dyDescent="0.25">
      <c r="A868" s="45">
        <f>SUMIFS(TB_CUSTO!$E:$E,TB_CUSTO!$G:$G,BASE_TP_TARIFADO!D868,TB_CUSTO!$B:$B,BASE_TP_TARIFADO!E868)*(F868/60)</f>
        <v>1.6450000000000002</v>
      </c>
      <c r="B868" s="8">
        <v>44300</v>
      </c>
      <c r="C868" s="5" t="s">
        <v>37</v>
      </c>
      <c r="D868" s="5" t="s">
        <v>19</v>
      </c>
      <c r="E868" s="5" t="s">
        <v>2</v>
      </c>
      <c r="F868" s="5">
        <v>1410</v>
      </c>
      <c r="G868" s="11">
        <v>9.5486111111111101E-3</v>
      </c>
      <c r="H868" s="5">
        <v>41</v>
      </c>
      <c r="I868" s="12">
        <v>0</v>
      </c>
    </row>
    <row r="869" spans="1:9" x14ac:dyDescent="0.25">
      <c r="A869" s="45">
        <f>SUMIFS(TB_CUSTO!$E:$E,TB_CUSTO!$G:$G,BASE_TP_TARIFADO!D869,TB_CUSTO!$B:$B,BASE_TP_TARIFADO!E869)*(F869/60)</f>
        <v>1.0360000000000003</v>
      </c>
      <c r="B869" s="8">
        <v>44300</v>
      </c>
      <c r="C869" s="5" t="s">
        <v>37</v>
      </c>
      <c r="D869" s="5" t="s">
        <v>19</v>
      </c>
      <c r="E869" s="5" t="s">
        <v>11</v>
      </c>
      <c r="F869" s="5">
        <v>888</v>
      </c>
      <c r="G869" s="11">
        <v>8.5532407407407397E-3</v>
      </c>
      <c r="H869" s="5">
        <v>20</v>
      </c>
      <c r="I869" s="12">
        <v>0</v>
      </c>
    </row>
    <row r="870" spans="1:9" x14ac:dyDescent="0.25">
      <c r="A870" s="45">
        <f>SUMIFS(TB_CUSTO!$E:$E,TB_CUSTO!$G:$G,BASE_TP_TARIFADO!D870,TB_CUSTO!$B:$B,BASE_TP_TARIFADO!E870)*(F870/60)</f>
        <v>5.9430000000000014</v>
      </c>
      <c r="B870" s="8">
        <v>44300</v>
      </c>
      <c r="C870" s="5" t="s">
        <v>37</v>
      </c>
      <c r="D870" s="5" t="s">
        <v>19</v>
      </c>
      <c r="E870" s="5" t="s">
        <v>12</v>
      </c>
      <c r="F870" s="5">
        <v>5094</v>
      </c>
      <c r="G870" s="11">
        <v>3.81365740740741E-2</v>
      </c>
      <c r="H870" s="5">
        <v>140</v>
      </c>
      <c r="I870" s="12">
        <v>0</v>
      </c>
    </row>
    <row r="871" spans="1:9" x14ac:dyDescent="0.25">
      <c r="A871" s="45">
        <f>SUMIFS(TB_CUSTO!$E:$E,TB_CUSTO!$G:$G,BASE_TP_TARIFADO!D871,TB_CUSTO!$B:$B,BASE_TP_TARIFADO!E871)*(F871/60)</f>
        <v>0.55000000000000004</v>
      </c>
      <c r="B871" s="8">
        <v>44300</v>
      </c>
      <c r="C871" s="5" t="s">
        <v>80</v>
      </c>
      <c r="D871" s="5" t="s">
        <v>19</v>
      </c>
      <c r="E871" s="5" t="s">
        <v>3</v>
      </c>
      <c r="F871" s="5">
        <v>1320</v>
      </c>
      <c r="G871" s="11">
        <v>1.00462962962963E-2</v>
      </c>
      <c r="H871" s="5">
        <v>38</v>
      </c>
      <c r="I871" s="12">
        <v>0</v>
      </c>
    </row>
    <row r="872" spans="1:9" x14ac:dyDescent="0.25">
      <c r="A872" s="45">
        <f>SUMIFS(TB_CUSTO!$E:$E,TB_CUSTO!$G:$G,BASE_TP_TARIFADO!D872,TB_CUSTO!$B:$B,BASE_TP_TARIFADO!E872)*(F872/60)</f>
        <v>0.30000000000000004</v>
      </c>
      <c r="B872" s="8">
        <v>44300</v>
      </c>
      <c r="C872" s="5" t="s">
        <v>80</v>
      </c>
      <c r="D872" s="5" t="s">
        <v>19</v>
      </c>
      <c r="E872" s="5" t="s">
        <v>4</v>
      </c>
      <c r="F872" s="5">
        <v>720</v>
      </c>
      <c r="G872" s="11">
        <v>6.1689814814814802E-3</v>
      </c>
      <c r="H872" s="5">
        <v>22</v>
      </c>
      <c r="I872" s="12">
        <v>0</v>
      </c>
    </row>
    <row r="873" spans="1:9" x14ac:dyDescent="0.25">
      <c r="A873" s="45">
        <f>SUMIFS(TB_CUSTO!$E:$E,TB_CUSTO!$G:$G,BASE_TP_TARIFADO!D873,TB_CUSTO!$B:$B,BASE_TP_TARIFADO!E873)*(F873/60)</f>
        <v>2.3660000000000001</v>
      </c>
      <c r="B873" s="8">
        <v>44300</v>
      </c>
      <c r="C873" s="5" t="s">
        <v>80</v>
      </c>
      <c r="D873" s="5" t="s">
        <v>19</v>
      </c>
      <c r="E873" s="5" t="s">
        <v>2</v>
      </c>
      <c r="F873" s="5">
        <v>2028</v>
      </c>
      <c r="G873" s="11">
        <v>1.4120370370370399E-2</v>
      </c>
      <c r="H873" s="5">
        <v>55</v>
      </c>
      <c r="I873" s="12">
        <v>86.43</v>
      </c>
    </row>
    <row r="874" spans="1:9" x14ac:dyDescent="0.25">
      <c r="A874" s="45">
        <f>SUMIFS(TB_CUSTO!$E:$E,TB_CUSTO!$G:$G,BASE_TP_TARIFADO!D874,TB_CUSTO!$B:$B,BASE_TP_TARIFADO!E874)*(F874/60)</f>
        <v>1.603</v>
      </c>
      <c r="B874" s="8">
        <v>44300</v>
      </c>
      <c r="C874" s="5" t="s">
        <v>80</v>
      </c>
      <c r="D874" s="5" t="s">
        <v>19</v>
      </c>
      <c r="E874" s="5" t="s">
        <v>11</v>
      </c>
      <c r="F874" s="5">
        <v>1374</v>
      </c>
      <c r="G874" s="11">
        <v>1.0196759259259299E-2</v>
      </c>
      <c r="H874" s="5">
        <v>36</v>
      </c>
      <c r="I874" s="12">
        <v>662.22</v>
      </c>
    </row>
    <row r="875" spans="1:9" x14ac:dyDescent="0.25">
      <c r="A875" s="45">
        <f>SUMIFS(TB_CUSTO!$E:$E,TB_CUSTO!$G:$G,BASE_TP_TARIFADO!D875,TB_CUSTO!$B:$B,BASE_TP_TARIFADO!E875)*(F875/60)</f>
        <v>6.7620000000000005</v>
      </c>
      <c r="B875" s="8">
        <v>44300</v>
      </c>
      <c r="C875" s="5" t="s">
        <v>80</v>
      </c>
      <c r="D875" s="5" t="s">
        <v>19</v>
      </c>
      <c r="E875" s="5" t="s">
        <v>12</v>
      </c>
      <c r="F875" s="5">
        <v>5796</v>
      </c>
      <c r="G875" s="11">
        <v>4.3009259259259303E-2</v>
      </c>
      <c r="H875" s="5">
        <v>159</v>
      </c>
      <c r="I875" s="12">
        <v>748.67</v>
      </c>
    </row>
    <row r="876" spans="1:9" x14ac:dyDescent="0.25">
      <c r="A876" s="45">
        <f>SUMIFS(TB_CUSTO!$E:$E,TB_CUSTO!$G:$G,BASE_TP_TARIFADO!D876,TB_CUSTO!$B:$B,BASE_TP_TARIFADO!E876)*(F876/60)</f>
        <v>0.99750000000000005</v>
      </c>
      <c r="B876" s="8">
        <v>44300</v>
      </c>
      <c r="C876" s="5" t="s">
        <v>32</v>
      </c>
      <c r="D876" s="5" t="s">
        <v>19</v>
      </c>
      <c r="E876" s="5" t="s">
        <v>3</v>
      </c>
      <c r="F876" s="5">
        <v>2394</v>
      </c>
      <c r="G876" s="11">
        <v>1.75115740740741E-2</v>
      </c>
      <c r="H876" s="5">
        <v>80</v>
      </c>
      <c r="I876" s="12">
        <v>0</v>
      </c>
    </row>
    <row r="877" spans="1:9" x14ac:dyDescent="0.25">
      <c r="A877" s="45">
        <f>SUMIFS(TB_CUSTO!$E:$E,TB_CUSTO!$G:$G,BASE_TP_TARIFADO!D877,TB_CUSTO!$B:$B,BASE_TP_TARIFADO!E877)*(F877/60)</f>
        <v>0.20499999999999999</v>
      </c>
      <c r="B877" s="8">
        <v>44300</v>
      </c>
      <c r="C877" s="5" t="s">
        <v>32</v>
      </c>
      <c r="D877" s="5" t="s">
        <v>19</v>
      </c>
      <c r="E877" s="5" t="s">
        <v>4</v>
      </c>
      <c r="F877" s="5">
        <v>492</v>
      </c>
      <c r="G877" s="11">
        <v>3.9930555555555596E-3</v>
      </c>
      <c r="H877" s="5">
        <v>15</v>
      </c>
      <c r="I877" s="12">
        <v>0</v>
      </c>
    </row>
    <row r="878" spans="1:9" x14ac:dyDescent="0.25">
      <c r="A878" s="45">
        <f>SUMIFS(TB_CUSTO!$E:$E,TB_CUSTO!$G:$G,BASE_TP_TARIFADO!D878,TB_CUSTO!$B:$B,BASE_TP_TARIFADO!E878)*(F878/60)</f>
        <v>15.442000000000002</v>
      </c>
      <c r="B878" s="8">
        <v>44300</v>
      </c>
      <c r="C878" s="5" t="s">
        <v>32</v>
      </c>
      <c r="D878" s="5" t="s">
        <v>19</v>
      </c>
      <c r="E878" s="5" t="s">
        <v>2</v>
      </c>
      <c r="F878" s="5">
        <v>13236</v>
      </c>
      <c r="G878" s="11">
        <v>7.1458333333333304E-2</v>
      </c>
      <c r="H878" s="5">
        <v>412</v>
      </c>
      <c r="I878" s="12">
        <v>1034.78</v>
      </c>
    </row>
    <row r="879" spans="1:9" x14ac:dyDescent="0.25">
      <c r="A879" s="45">
        <f>SUMIFS(TB_CUSTO!$E:$E,TB_CUSTO!$G:$G,BASE_TP_TARIFADO!D879,TB_CUSTO!$B:$B,BASE_TP_TARIFADO!E879)*(F879/60)</f>
        <v>11.753000000000002</v>
      </c>
      <c r="B879" s="8">
        <v>44300</v>
      </c>
      <c r="C879" s="5" t="s">
        <v>32</v>
      </c>
      <c r="D879" s="5" t="s">
        <v>19</v>
      </c>
      <c r="E879" s="5" t="s">
        <v>11</v>
      </c>
      <c r="F879" s="5">
        <v>10074</v>
      </c>
      <c r="G879" s="11">
        <v>5.6365740740740702E-2</v>
      </c>
      <c r="H879" s="5">
        <v>314</v>
      </c>
      <c r="I879" s="12">
        <v>1535.37</v>
      </c>
    </row>
    <row r="880" spans="1:9" x14ac:dyDescent="0.25">
      <c r="A880" s="45">
        <f>SUMIFS(TB_CUSTO!$E:$E,TB_CUSTO!$G:$G,BASE_TP_TARIFADO!D880,TB_CUSTO!$B:$B,BASE_TP_TARIFADO!E880)*(F880/60)</f>
        <v>129.70300000000003</v>
      </c>
      <c r="B880" s="8">
        <v>44300</v>
      </c>
      <c r="C880" s="5" t="s">
        <v>32</v>
      </c>
      <c r="D880" s="5" t="s">
        <v>19</v>
      </c>
      <c r="E880" s="5" t="s">
        <v>12</v>
      </c>
      <c r="F880" s="5">
        <v>111174</v>
      </c>
      <c r="G880" s="11">
        <v>0.66442129629629598</v>
      </c>
      <c r="H880" s="5">
        <v>3404</v>
      </c>
      <c r="I880" s="12">
        <v>13845.96</v>
      </c>
    </row>
    <row r="881" spans="1:9" x14ac:dyDescent="0.25">
      <c r="A881" s="45">
        <f>SUMIFS(TB_CUSTO!$E:$E,TB_CUSTO!$G:$G,BASE_TP_TARIFADO!D881,TB_CUSTO!$B:$B,BASE_TP_TARIFADO!E881)*(F881/60)</f>
        <v>0.72100000000000009</v>
      </c>
      <c r="B881" s="8">
        <v>44300</v>
      </c>
      <c r="C881" s="5" t="s">
        <v>81</v>
      </c>
      <c r="D881" s="5" t="s">
        <v>19</v>
      </c>
      <c r="E881" s="5" t="s">
        <v>2</v>
      </c>
      <c r="F881" s="5">
        <v>618</v>
      </c>
      <c r="G881" s="11">
        <v>6.15740740740741E-3</v>
      </c>
      <c r="H881" s="5">
        <v>9</v>
      </c>
      <c r="I881" s="12">
        <v>77.31</v>
      </c>
    </row>
    <row r="882" spans="1:9" x14ac:dyDescent="0.25">
      <c r="A882" s="45">
        <f>SUMIFS(TB_CUSTO!$E:$E,TB_CUSTO!$G:$G,BASE_TP_TARIFADO!D882,TB_CUSTO!$B:$B,BASE_TP_TARIFADO!E882)*(F882/60)</f>
        <v>0.16800000000000001</v>
      </c>
      <c r="B882" s="8">
        <v>44300</v>
      </c>
      <c r="C882" s="5" t="s">
        <v>81</v>
      </c>
      <c r="D882" s="5" t="s">
        <v>19</v>
      </c>
      <c r="E882" s="5" t="s">
        <v>11</v>
      </c>
      <c r="F882" s="5">
        <v>144</v>
      </c>
      <c r="G882" s="11">
        <v>1.6435185185185201E-3</v>
      </c>
      <c r="H882" s="5">
        <v>1</v>
      </c>
      <c r="I882" s="12">
        <v>475.47</v>
      </c>
    </row>
    <row r="883" spans="1:9" x14ac:dyDescent="0.25">
      <c r="A883" s="45">
        <f>SUMIFS(TB_CUSTO!$E:$E,TB_CUSTO!$G:$G,BASE_TP_TARIFADO!D883,TB_CUSTO!$B:$B,BASE_TP_TARIFADO!E883)*(F883/60)</f>
        <v>1.2000000000000002</v>
      </c>
      <c r="B883" s="8">
        <v>44300</v>
      </c>
      <c r="C883" s="5" t="s">
        <v>29</v>
      </c>
      <c r="D883" s="5" t="s">
        <v>19</v>
      </c>
      <c r="E883" s="5" t="s">
        <v>3</v>
      </c>
      <c r="F883" s="5">
        <v>2880</v>
      </c>
      <c r="G883" s="11">
        <v>2.5173611111111101E-2</v>
      </c>
      <c r="H883" s="5">
        <v>80</v>
      </c>
      <c r="I883" s="12">
        <v>0</v>
      </c>
    </row>
    <row r="884" spans="1:9" x14ac:dyDescent="0.25">
      <c r="A884" s="45">
        <f>SUMIFS(TB_CUSTO!$E:$E,TB_CUSTO!$G:$G,BASE_TP_TARIFADO!D884,TB_CUSTO!$B:$B,BASE_TP_TARIFADO!E884)*(F884/60)</f>
        <v>0.45</v>
      </c>
      <c r="B884" s="8">
        <v>44300</v>
      </c>
      <c r="C884" s="5" t="s">
        <v>29</v>
      </c>
      <c r="D884" s="5" t="s">
        <v>19</v>
      </c>
      <c r="E884" s="5" t="s">
        <v>4</v>
      </c>
      <c r="F884" s="5">
        <v>1080</v>
      </c>
      <c r="G884" s="11">
        <v>1.0092592592592599E-2</v>
      </c>
      <c r="H884" s="5">
        <v>26</v>
      </c>
      <c r="I884" s="12">
        <v>0</v>
      </c>
    </row>
    <row r="885" spans="1:9" x14ac:dyDescent="0.25">
      <c r="A885" s="45">
        <f>SUMIFS(TB_CUSTO!$E:$E,TB_CUSTO!$G:$G,BASE_TP_TARIFADO!D885,TB_CUSTO!$B:$B,BASE_TP_TARIFADO!E885)*(F885/60)</f>
        <v>13.286000000000001</v>
      </c>
      <c r="B885" s="8">
        <v>44300</v>
      </c>
      <c r="C885" s="5" t="s">
        <v>29</v>
      </c>
      <c r="D885" s="5" t="s">
        <v>19</v>
      </c>
      <c r="E885" s="5" t="s">
        <v>2</v>
      </c>
      <c r="F885" s="5">
        <v>11388</v>
      </c>
      <c r="G885" s="11">
        <v>7.1967592592592597E-2</v>
      </c>
      <c r="H885" s="5">
        <v>325</v>
      </c>
      <c r="I885" s="12">
        <v>158.63</v>
      </c>
    </row>
    <row r="886" spans="1:9" x14ac:dyDescent="0.25">
      <c r="A886" s="45">
        <f>SUMIFS(TB_CUSTO!$E:$E,TB_CUSTO!$G:$G,BASE_TP_TARIFADO!D886,TB_CUSTO!$B:$B,BASE_TP_TARIFADO!E886)*(F886/60)</f>
        <v>10.773000000000001</v>
      </c>
      <c r="B886" s="8">
        <v>44300</v>
      </c>
      <c r="C886" s="5" t="s">
        <v>29</v>
      </c>
      <c r="D886" s="5" t="s">
        <v>19</v>
      </c>
      <c r="E886" s="5" t="s">
        <v>11</v>
      </c>
      <c r="F886" s="5">
        <v>9234</v>
      </c>
      <c r="G886" s="11">
        <v>6.0474537037037E-2</v>
      </c>
      <c r="H886" s="5">
        <v>262</v>
      </c>
      <c r="I886" s="12">
        <v>658.25</v>
      </c>
    </row>
    <row r="887" spans="1:9" x14ac:dyDescent="0.25">
      <c r="A887" s="45">
        <f>SUMIFS(TB_CUSTO!$E:$E,TB_CUSTO!$G:$G,BASE_TP_TARIFADO!D887,TB_CUSTO!$B:$B,BASE_TP_TARIFADO!E887)*(F887/60)</f>
        <v>148.28100000000003</v>
      </c>
      <c r="B887" s="8">
        <v>44300</v>
      </c>
      <c r="C887" s="5" t="s">
        <v>29</v>
      </c>
      <c r="D887" s="5" t="s">
        <v>19</v>
      </c>
      <c r="E887" s="5" t="s">
        <v>12</v>
      </c>
      <c r="F887" s="5">
        <v>127098</v>
      </c>
      <c r="G887" s="11">
        <v>0.86120370370370403</v>
      </c>
      <c r="H887" s="5">
        <v>3606</v>
      </c>
      <c r="I887" s="12">
        <v>16014.57</v>
      </c>
    </row>
    <row r="888" spans="1:9" x14ac:dyDescent="0.25">
      <c r="A888" s="45">
        <f>SUMIFS(TB_CUSTO!$E:$E,TB_CUSTO!$G:$G,BASE_TP_TARIFADO!D888,TB_CUSTO!$B:$B,BASE_TP_TARIFADO!E888)*(F888/60)</f>
        <v>15.547000000000001</v>
      </c>
      <c r="B888" s="8">
        <v>44300</v>
      </c>
      <c r="C888" s="5" t="s">
        <v>35</v>
      </c>
      <c r="D888" s="5" t="s">
        <v>19</v>
      </c>
      <c r="E888" s="5" t="s">
        <v>2</v>
      </c>
      <c r="F888" s="5">
        <v>13326</v>
      </c>
      <c r="G888" s="11">
        <v>8.4166666666666695E-2</v>
      </c>
      <c r="H888" s="5">
        <v>413</v>
      </c>
      <c r="I888" s="12">
        <v>0</v>
      </c>
    </row>
    <row r="889" spans="1:9" x14ac:dyDescent="0.25">
      <c r="A889" s="45">
        <f>SUMIFS(TB_CUSTO!$E:$E,TB_CUSTO!$G:$G,BASE_TP_TARIFADO!D889,TB_CUSTO!$B:$B,BASE_TP_TARIFADO!E889)*(F889/60)</f>
        <v>18.452000000000002</v>
      </c>
      <c r="B889" s="8">
        <v>44300</v>
      </c>
      <c r="C889" s="5" t="s">
        <v>35</v>
      </c>
      <c r="D889" s="5" t="s">
        <v>19</v>
      </c>
      <c r="E889" s="5" t="s">
        <v>11</v>
      </c>
      <c r="F889" s="5">
        <v>15816</v>
      </c>
      <c r="G889" s="11">
        <v>0.114178240740741</v>
      </c>
      <c r="H889" s="5">
        <v>462</v>
      </c>
      <c r="I889" s="12">
        <v>0</v>
      </c>
    </row>
    <row r="890" spans="1:9" x14ac:dyDescent="0.25">
      <c r="A890" s="45">
        <f>SUMIFS(TB_CUSTO!$E:$E,TB_CUSTO!$G:$G,BASE_TP_TARIFADO!D890,TB_CUSTO!$B:$B,BASE_TP_TARIFADO!E890)*(F890/60)</f>
        <v>63.490000000000009</v>
      </c>
      <c r="B890" s="8">
        <v>44300</v>
      </c>
      <c r="C890" s="5" t="s">
        <v>35</v>
      </c>
      <c r="D890" s="5" t="s">
        <v>19</v>
      </c>
      <c r="E890" s="5" t="s">
        <v>12</v>
      </c>
      <c r="F890" s="5">
        <v>54420</v>
      </c>
      <c r="G890" s="11">
        <v>0.34030092592592598</v>
      </c>
      <c r="H890" s="5">
        <v>1684</v>
      </c>
      <c r="I890" s="12">
        <v>325.68</v>
      </c>
    </row>
    <row r="891" spans="1:9" x14ac:dyDescent="0.25">
      <c r="A891" s="45">
        <f>SUMIFS(TB_CUSTO!$E:$E,TB_CUSTO!$G:$G,BASE_TP_TARIFADO!D891,TB_CUSTO!$B:$B,BASE_TP_TARIFADO!E891)*(F891/60)</f>
        <v>1.7600000000000002</v>
      </c>
      <c r="B891" s="8">
        <v>44300</v>
      </c>
      <c r="C891" s="5" t="s">
        <v>24</v>
      </c>
      <c r="D891" s="5" t="s">
        <v>19</v>
      </c>
      <c r="E891" s="5" t="s">
        <v>3</v>
      </c>
      <c r="F891" s="5">
        <v>4224</v>
      </c>
      <c r="G891" s="11">
        <v>3.3668981481481501E-2</v>
      </c>
      <c r="H891" s="5">
        <v>128</v>
      </c>
      <c r="I891" s="12">
        <v>0</v>
      </c>
    </row>
    <row r="892" spans="1:9" x14ac:dyDescent="0.25">
      <c r="A892" s="45">
        <f>SUMIFS(TB_CUSTO!$E:$E,TB_CUSTO!$G:$G,BASE_TP_TARIFADO!D892,TB_CUSTO!$B:$B,BASE_TP_TARIFADO!E892)*(F892/60)</f>
        <v>0.85000000000000009</v>
      </c>
      <c r="B892" s="8">
        <v>44300</v>
      </c>
      <c r="C892" s="5" t="s">
        <v>24</v>
      </c>
      <c r="D892" s="5" t="s">
        <v>19</v>
      </c>
      <c r="E892" s="5" t="s">
        <v>4</v>
      </c>
      <c r="F892" s="5">
        <v>2040</v>
      </c>
      <c r="G892" s="11">
        <v>1.7766203703703701E-2</v>
      </c>
      <c r="H892" s="5">
        <v>58</v>
      </c>
      <c r="I892" s="12">
        <v>0</v>
      </c>
    </row>
    <row r="893" spans="1:9" x14ac:dyDescent="0.25">
      <c r="A893" s="45">
        <f>SUMIFS(TB_CUSTO!$E:$E,TB_CUSTO!$G:$G,BASE_TP_TARIFADO!D893,TB_CUSTO!$B:$B,BASE_TP_TARIFADO!E893)*(F893/60)</f>
        <v>40.271000000000001</v>
      </c>
      <c r="B893" s="8">
        <v>44300</v>
      </c>
      <c r="C893" s="5" t="s">
        <v>24</v>
      </c>
      <c r="D893" s="5" t="s">
        <v>19</v>
      </c>
      <c r="E893" s="5" t="s">
        <v>2</v>
      </c>
      <c r="F893" s="5">
        <v>34518</v>
      </c>
      <c r="G893" s="11">
        <v>0.20342592592592601</v>
      </c>
      <c r="H893" s="5">
        <v>1057</v>
      </c>
      <c r="I893" s="12">
        <v>1751.38</v>
      </c>
    </row>
    <row r="894" spans="1:9" x14ac:dyDescent="0.25">
      <c r="A894" s="45">
        <f>SUMIFS(TB_CUSTO!$E:$E,TB_CUSTO!$G:$G,BASE_TP_TARIFADO!D894,TB_CUSTO!$B:$B,BASE_TP_TARIFADO!E894)*(F894/60)</f>
        <v>31.213000000000001</v>
      </c>
      <c r="B894" s="8">
        <v>44300</v>
      </c>
      <c r="C894" s="5" t="s">
        <v>24</v>
      </c>
      <c r="D894" s="5" t="s">
        <v>19</v>
      </c>
      <c r="E894" s="5" t="s">
        <v>11</v>
      </c>
      <c r="F894" s="5">
        <v>26754</v>
      </c>
      <c r="G894" s="11">
        <v>0.160023148148148</v>
      </c>
      <c r="H894" s="5">
        <v>825</v>
      </c>
      <c r="I894" s="12">
        <v>975.76</v>
      </c>
    </row>
    <row r="895" spans="1:9" x14ac:dyDescent="0.25">
      <c r="A895" s="45">
        <f>SUMIFS(TB_CUSTO!$E:$E,TB_CUSTO!$G:$G,BASE_TP_TARIFADO!D895,TB_CUSTO!$B:$B,BASE_TP_TARIFADO!E895)*(F895/60)</f>
        <v>133.04900000000001</v>
      </c>
      <c r="B895" s="8">
        <v>44300</v>
      </c>
      <c r="C895" s="5" t="s">
        <v>24</v>
      </c>
      <c r="D895" s="5" t="s">
        <v>19</v>
      </c>
      <c r="E895" s="5" t="s">
        <v>12</v>
      </c>
      <c r="F895" s="5">
        <v>114042</v>
      </c>
      <c r="G895" s="11">
        <v>0.68288194444444505</v>
      </c>
      <c r="H895" s="5">
        <v>3537</v>
      </c>
      <c r="I895" s="12">
        <v>939.7</v>
      </c>
    </row>
    <row r="896" spans="1:9" x14ac:dyDescent="0.25">
      <c r="A896" s="45">
        <f>SUMIFS(TB_CUSTO!$E:$E,TB_CUSTO!$G:$G,BASE_TP_TARIFADO!D896,TB_CUSTO!$B:$B,BASE_TP_TARIFADO!E896)*(F896/60)</f>
        <v>0.81</v>
      </c>
      <c r="B896" s="8">
        <v>44300</v>
      </c>
      <c r="C896" s="5" t="s">
        <v>26</v>
      </c>
      <c r="D896" s="5" t="s">
        <v>19</v>
      </c>
      <c r="E896" s="5" t="s">
        <v>3</v>
      </c>
      <c r="F896" s="5">
        <v>1944</v>
      </c>
      <c r="G896" s="11">
        <v>1.41319444444444E-2</v>
      </c>
      <c r="H896" s="5">
        <v>59</v>
      </c>
      <c r="I896" s="12">
        <v>0</v>
      </c>
    </row>
    <row r="897" spans="1:9" x14ac:dyDescent="0.25">
      <c r="A897" s="45">
        <f>SUMIFS(TB_CUSTO!$E:$E,TB_CUSTO!$G:$G,BASE_TP_TARIFADO!D897,TB_CUSTO!$B:$B,BASE_TP_TARIFADO!E897)*(F897/60)</f>
        <v>0.32000000000000006</v>
      </c>
      <c r="B897" s="8">
        <v>44300</v>
      </c>
      <c r="C897" s="5" t="s">
        <v>26</v>
      </c>
      <c r="D897" s="5" t="s">
        <v>19</v>
      </c>
      <c r="E897" s="5" t="s">
        <v>4</v>
      </c>
      <c r="F897" s="5">
        <v>768</v>
      </c>
      <c r="G897" s="11">
        <v>6.9097222222222199E-3</v>
      </c>
      <c r="H897" s="5">
        <v>23</v>
      </c>
      <c r="I897" s="12">
        <v>0</v>
      </c>
    </row>
    <row r="898" spans="1:9" x14ac:dyDescent="0.25">
      <c r="A898" s="45">
        <f>SUMIFS(TB_CUSTO!$E:$E,TB_CUSTO!$G:$G,BASE_TP_TARIFADO!D898,TB_CUSTO!$B:$B,BASE_TP_TARIFADO!E898)*(F898/60)</f>
        <v>4.9140000000000006</v>
      </c>
      <c r="B898" s="8">
        <v>44300</v>
      </c>
      <c r="C898" s="5" t="s">
        <v>26</v>
      </c>
      <c r="D898" s="5" t="s">
        <v>19</v>
      </c>
      <c r="E898" s="5" t="s">
        <v>2</v>
      </c>
      <c r="F898" s="5">
        <v>4212</v>
      </c>
      <c r="G898" s="11">
        <v>2.4166666666666701E-2</v>
      </c>
      <c r="H898" s="5">
        <v>127</v>
      </c>
      <c r="I898" s="12">
        <v>76.42</v>
      </c>
    </row>
    <row r="899" spans="1:9" x14ac:dyDescent="0.25">
      <c r="A899" s="45">
        <f>SUMIFS(TB_CUSTO!$E:$E,TB_CUSTO!$G:$G,BASE_TP_TARIFADO!D899,TB_CUSTO!$B:$B,BASE_TP_TARIFADO!E899)*(F899/60)</f>
        <v>3.5630000000000002</v>
      </c>
      <c r="B899" s="8">
        <v>44300</v>
      </c>
      <c r="C899" s="5" t="s">
        <v>26</v>
      </c>
      <c r="D899" s="5" t="s">
        <v>19</v>
      </c>
      <c r="E899" s="5" t="s">
        <v>11</v>
      </c>
      <c r="F899" s="5">
        <v>3054</v>
      </c>
      <c r="G899" s="11">
        <v>1.8055555555555599E-2</v>
      </c>
      <c r="H899" s="5">
        <v>94</v>
      </c>
      <c r="I899" s="12">
        <v>0</v>
      </c>
    </row>
    <row r="900" spans="1:9" x14ac:dyDescent="0.25">
      <c r="A900" s="45">
        <f>SUMIFS(TB_CUSTO!$E:$E,TB_CUSTO!$G:$G,BASE_TP_TARIFADO!D900,TB_CUSTO!$B:$B,BASE_TP_TARIFADO!E900)*(F900/60)</f>
        <v>22.421000000000003</v>
      </c>
      <c r="B900" s="8">
        <v>44300</v>
      </c>
      <c r="C900" s="5" t="s">
        <v>26</v>
      </c>
      <c r="D900" s="5" t="s">
        <v>19</v>
      </c>
      <c r="E900" s="5" t="s">
        <v>12</v>
      </c>
      <c r="F900" s="5">
        <v>19218</v>
      </c>
      <c r="G900" s="11">
        <v>9.9548611111111102E-2</v>
      </c>
      <c r="H900" s="5">
        <v>617</v>
      </c>
      <c r="I900" s="12">
        <v>311.66000000000003</v>
      </c>
    </row>
    <row r="901" spans="1:9" x14ac:dyDescent="0.25">
      <c r="A901" s="45">
        <f>SUMIFS(TB_CUSTO!$E:$E,TB_CUSTO!$G:$G,BASE_TP_TARIFADO!D901,TB_CUSTO!$B:$B,BASE_TP_TARIFADO!E901)*(F901/60)</f>
        <v>0.74500000000000011</v>
      </c>
      <c r="B901" s="8">
        <v>44300</v>
      </c>
      <c r="C901" s="5" t="s">
        <v>36</v>
      </c>
      <c r="D901" s="5" t="s">
        <v>19</v>
      </c>
      <c r="E901" s="5" t="s">
        <v>3</v>
      </c>
      <c r="F901" s="5">
        <v>1788</v>
      </c>
      <c r="G901" s="11">
        <v>1.5254629629629601E-2</v>
      </c>
      <c r="H901" s="5">
        <v>50</v>
      </c>
      <c r="I901" s="12">
        <v>0</v>
      </c>
    </row>
    <row r="902" spans="1:9" x14ac:dyDescent="0.25">
      <c r="A902" s="45">
        <f>SUMIFS(TB_CUSTO!$E:$E,TB_CUSTO!$G:$G,BASE_TP_TARIFADO!D902,TB_CUSTO!$B:$B,BASE_TP_TARIFADO!E902)*(F902/60)</f>
        <v>0.26500000000000001</v>
      </c>
      <c r="B902" s="8">
        <v>44300</v>
      </c>
      <c r="C902" s="5" t="s">
        <v>36</v>
      </c>
      <c r="D902" s="5" t="s">
        <v>19</v>
      </c>
      <c r="E902" s="5" t="s">
        <v>4</v>
      </c>
      <c r="F902" s="5">
        <v>636</v>
      </c>
      <c r="G902" s="11">
        <v>4.9652777777777803E-3</v>
      </c>
      <c r="H902" s="5">
        <v>18</v>
      </c>
      <c r="I902" s="12">
        <v>0</v>
      </c>
    </row>
    <row r="903" spans="1:9" x14ac:dyDescent="0.25">
      <c r="A903" s="45">
        <f>SUMIFS(TB_CUSTO!$E:$E,TB_CUSTO!$G:$G,BASE_TP_TARIFADO!D903,TB_CUSTO!$B:$B,BASE_TP_TARIFADO!E903)*(F903/60)</f>
        <v>10.108000000000001</v>
      </c>
      <c r="B903" s="8">
        <v>44300</v>
      </c>
      <c r="C903" s="5" t="s">
        <v>36</v>
      </c>
      <c r="D903" s="5" t="s">
        <v>19</v>
      </c>
      <c r="E903" s="5" t="s">
        <v>2</v>
      </c>
      <c r="F903" s="5">
        <v>8664</v>
      </c>
      <c r="G903" s="11">
        <v>5.38310185185185E-2</v>
      </c>
      <c r="H903" s="5">
        <v>269</v>
      </c>
      <c r="I903" s="12">
        <v>0</v>
      </c>
    </row>
    <row r="904" spans="1:9" x14ac:dyDescent="0.25">
      <c r="A904" s="45">
        <f>SUMIFS(TB_CUSTO!$E:$E,TB_CUSTO!$G:$G,BASE_TP_TARIFADO!D904,TB_CUSTO!$B:$B,BASE_TP_TARIFADO!E904)*(F904/60)</f>
        <v>9.0650000000000013</v>
      </c>
      <c r="B904" s="8">
        <v>44300</v>
      </c>
      <c r="C904" s="5" t="s">
        <v>36</v>
      </c>
      <c r="D904" s="5" t="s">
        <v>19</v>
      </c>
      <c r="E904" s="5" t="s">
        <v>11</v>
      </c>
      <c r="F904" s="5">
        <v>7770</v>
      </c>
      <c r="G904" s="11">
        <v>4.62152777777778E-2</v>
      </c>
      <c r="H904" s="5">
        <v>241</v>
      </c>
      <c r="I904" s="12">
        <v>625.16999999999996</v>
      </c>
    </row>
    <row r="905" spans="1:9" x14ac:dyDescent="0.25">
      <c r="A905" s="45">
        <f>SUMIFS(TB_CUSTO!$E:$E,TB_CUSTO!$G:$G,BASE_TP_TARIFADO!D905,TB_CUSTO!$B:$B,BASE_TP_TARIFADO!E905)*(F905/60)</f>
        <v>44.303000000000004</v>
      </c>
      <c r="B905" s="8">
        <v>44300</v>
      </c>
      <c r="C905" s="5" t="s">
        <v>36</v>
      </c>
      <c r="D905" s="5" t="s">
        <v>19</v>
      </c>
      <c r="E905" s="5" t="s">
        <v>12</v>
      </c>
      <c r="F905" s="5">
        <v>37974</v>
      </c>
      <c r="G905" s="11">
        <v>0.24450231481481499</v>
      </c>
      <c r="H905" s="5">
        <v>1146</v>
      </c>
      <c r="I905" s="12">
        <v>8183.82</v>
      </c>
    </row>
    <row r="906" spans="1:9" x14ac:dyDescent="0.25">
      <c r="A906" s="45">
        <f>SUMIFS(TB_CUSTO!$E:$E,TB_CUSTO!$G:$G,BASE_TP_TARIFADO!D906,TB_CUSTO!$B:$B,BASE_TP_TARIFADO!E906)*(F906/60)</f>
        <v>0.12</v>
      </c>
      <c r="B906" s="8">
        <v>44300</v>
      </c>
      <c r="C906" s="5" t="s">
        <v>21</v>
      </c>
      <c r="D906" s="5" t="s">
        <v>19</v>
      </c>
      <c r="E906" s="5" t="s">
        <v>3</v>
      </c>
      <c r="F906" s="5">
        <v>288</v>
      </c>
      <c r="G906" s="11">
        <v>2.71990740740741E-3</v>
      </c>
      <c r="H906" s="5">
        <v>5</v>
      </c>
      <c r="I906" s="12">
        <v>0</v>
      </c>
    </row>
    <row r="907" spans="1:9" x14ac:dyDescent="0.25">
      <c r="A907" s="45">
        <f>SUMIFS(TB_CUSTO!$E:$E,TB_CUSTO!$G:$G,BASE_TP_TARIFADO!D907,TB_CUSTO!$B:$B,BASE_TP_TARIFADO!E907)*(F907/60)</f>
        <v>1.2500000000000001E-2</v>
      </c>
      <c r="B907" s="8">
        <v>44300</v>
      </c>
      <c r="C907" s="5" t="s">
        <v>21</v>
      </c>
      <c r="D907" s="5" t="s">
        <v>19</v>
      </c>
      <c r="E907" s="5" t="s">
        <v>4</v>
      </c>
      <c r="F907" s="5">
        <v>30</v>
      </c>
      <c r="G907" s="11">
        <v>2.4305555555555601E-4</v>
      </c>
      <c r="H907" s="5">
        <v>1</v>
      </c>
      <c r="I907" s="12">
        <v>0</v>
      </c>
    </row>
    <row r="908" spans="1:9" x14ac:dyDescent="0.25">
      <c r="A908" s="45">
        <f>SUMIFS(TB_CUSTO!$E:$E,TB_CUSTO!$G:$G,BASE_TP_TARIFADO!D908,TB_CUSTO!$B:$B,BASE_TP_TARIFADO!E908)*(F908/60)</f>
        <v>0.84000000000000008</v>
      </c>
      <c r="B908" s="8">
        <v>44300</v>
      </c>
      <c r="C908" s="5" t="s">
        <v>21</v>
      </c>
      <c r="D908" s="5" t="s">
        <v>19</v>
      </c>
      <c r="E908" s="5" t="s">
        <v>2</v>
      </c>
      <c r="F908" s="5">
        <v>720</v>
      </c>
      <c r="G908" s="11">
        <v>4.76851851851852E-3</v>
      </c>
      <c r="H908" s="5">
        <v>18</v>
      </c>
      <c r="I908" s="12">
        <v>0</v>
      </c>
    </row>
    <row r="909" spans="1:9" x14ac:dyDescent="0.25">
      <c r="A909" s="45">
        <f>SUMIFS(TB_CUSTO!$E:$E,TB_CUSTO!$G:$G,BASE_TP_TARIFADO!D909,TB_CUSTO!$B:$B,BASE_TP_TARIFADO!E909)*(F909/60)</f>
        <v>1.022</v>
      </c>
      <c r="B909" s="8">
        <v>44300</v>
      </c>
      <c r="C909" s="5" t="s">
        <v>21</v>
      </c>
      <c r="D909" s="5" t="s">
        <v>19</v>
      </c>
      <c r="E909" s="5" t="s">
        <v>11</v>
      </c>
      <c r="F909" s="5">
        <v>876</v>
      </c>
      <c r="G909" s="11">
        <v>6.7129629629629596E-3</v>
      </c>
      <c r="H909" s="5">
        <v>21</v>
      </c>
      <c r="I909" s="12">
        <v>0</v>
      </c>
    </row>
    <row r="910" spans="1:9" x14ac:dyDescent="0.25">
      <c r="A910" s="45">
        <f>SUMIFS(TB_CUSTO!$E:$E,TB_CUSTO!$G:$G,BASE_TP_TARIFADO!D910,TB_CUSTO!$B:$B,BASE_TP_TARIFADO!E910)*(F910/60)</f>
        <v>2.6390000000000002</v>
      </c>
      <c r="B910" s="8">
        <v>44300</v>
      </c>
      <c r="C910" s="5" t="s">
        <v>21</v>
      </c>
      <c r="D910" s="5" t="s">
        <v>19</v>
      </c>
      <c r="E910" s="5" t="s">
        <v>12</v>
      </c>
      <c r="F910" s="5">
        <v>2262</v>
      </c>
      <c r="G910" s="11">
        <v>1.6956018518518499E-2</v>
      </c>
      <c r="H910" s="5">
        <v>64</v>
      </c>
      <c r="I910" s="12">
        <v>0</v>
      </c>
    </row>
    <row r="911" spans="1:9" x14ac:dyDescent="0.25">
      <c r="A911" s="45">
        <f>SUMIFS(TB_CUSTO!$E:$E,TB_CUSTO!$G:$G,BASE_TP_TARIFADO!D911,TB_CUSTO!$B:$B,BASE_TP_TARIFADO!E911)*(F911/60)</f>
        <v>39.480000000000004</v>
      </c>
      <c r="B911" s="8">
        <v>44300</v>
      </c>
      <c r="C911" s="5" t="s">
        <v>34</v>
      </c>
      <c r="D911" s="5" t="s">
        <v>19</v>
      </c>
      <c r="E911" s="5" t="s">
        <v>2</v>
      </c>
      <c r="F911" s="5">
        <v>33840</v>
      </c>
      <c r="G911" s="11">
        <v>0.207858796296296</v>
      </c>
      <c r="H911" s="5">
        <v>1028</v>
      </c>
      <c r="I911" s="12">
        <v>4043.41</v>
      </c>
    </row>
    <row r="912" spans="1:9" x14ac:dyDescent="0.25">
      <c r="A912" s="45">
        <f>SUMIFS(TB_CUSTO!$E:$E,TB_CUSTO!$G:$G,BASE_TP_TARIFADO!D912,TB_CUSTO!$B:$B,BASE_TP_TARIFADO!E912)*(F912/60)</f>
        <v>20.265000000000001</v>
      </c>
      <c r="B912" s="8">
        <v>44300</v>
      </c>
      <c r="C912" s="5" t="s">
        <v>34</v>
      </c>
      <c r="D912" s="5" t="s">
        <v>19</v>
      </c>
      <c r="E912" s="5" t="s">
        <v>11</v>
      </c>
      <c r="F912" s="5">
        <v>17370</v>
      </c>
      <c r="G912" s="11">
        <v>0.10723379629629599</v>
      </c>
      <c r="H912" s="5">
        <v>541</v>
      </c>
      <c r="I912" s="12">
        <v>294.12</v>
      </c>
    </row>
    <row r="913" spans="1:9" x14ac:dyDescent="0.25">
      <c r="A913" s="45">
        <f>SUMIFS(TB_CUSTO!$E:$E,TB_CUSTO!$G:$G,BASE_TP_TARIFADO!D913,TB_CUSTO!$B:$B,BASE_TP_TARIFADO!E913)*(F913/60)</f>
        <v>134.50500000000002</v>
      </c>
      <c r="B913" s="8">
        <v>44300</v>
      </c>
      <c r="C913" s="5" t="s">
        <v>34</v>
      </c>
      <c r="D913" s="5" t="s">
        <v>19</v>
      </c>
      <c r="E913" s="5" t="s">
        <v>12</v>
      </c>
      <c r="F913" s="5">
        <v>115290</v>
      </c>
      <c r="G913" s="11">
        <v>0.68920138888888904</v>
      </c>
      <c r="H913" s="5">
        <v>3635</v>
      </c>
      <c r="I913" s="12">
        <v>50559.29</v>
      </c>
    </row>
    <row r="914" spans="1:9" x14ac:dyDescent="0.25">
      <c r="A914" s="45">
        <f>SUMIFS(TB_CUSTO!$E:$E,TB_CUSTO!$G:$G,BASE_TP_TARIFADO!D914,TB_CUSTO!$B:$B,BASE_TP_TARIFADO!E914)*(F914/60)</f>
        <v>6.25E-2</v>
      </c>
      <c r="B914" s="8">
        <v>44300</v>
      </c>
      <c r="C914" s="5" t="s">
        <v>25</v>
      </c>
      <c r="D914" s="5" t="s">
        <v>19</v>
      </c>
      <c r="E914" s="5" t="s">
        <v>3</v>
      </c>
      <c r="F914" s="5">
        <v>150</v>
      </c>
      <c r="G914" s="11">
        <v>7.8703703703703705E-4</v>
      </c>
      <c r="H914" s="5">
        <v>5</v>
      </c>
      <c r="I914" s="12">
        <v>0</v>
      </c>
    </row>
    <row r="915" spans="1:9" x14ac:dyDescent="0.25">
      <c r="A915" s="45">
        <f>SUMIFS(TB_CUSTO!$E:$E,TB_CUSTO!$G:$G,BASE_TP_TARIFADO!D915,TB_CUSTO!$B:$B,BASE_TP_TARIFADO!E915)*(F915/60)</f>
        <v>7.5000000000000011E-2</v>
      </c>
      <c r="B915" s="8">
        <v>44300</v>
      </c>
      <c r="C915" s="5" t="s">
        <v>25</v>
      </c>
      <c r="D915" s="5" t="s">
        <v>19</v>
      </c>
      <c r="E915" s="5" t="s">
        <v>4</v>
      </c>
      <c r="F915" s="5">
        <v>180</v>
      </c>
      <c r="G915" s="11">
        <v>1.6087962962963E-3</v>
      </c>
      <c r="H915" s="5">
        <v>5</v>
      </c>
      <c r="I915" s="12">
        <v>0</v>
      </c>
    </row>
    <row r="916" spans="1:9" x14ac:dyDescent="0.25">
      <c r="A916" s="45">
        <f>SUMIFS(TB_CUSTO!$E:$E,TB_CUSTO!$G:$G,BASE_TP_TARIFADO!D916,TB_CUSTO!$B:$B,BASE_TP_TARIFADO!E916)*(F916/60)</f>
        <v>0.17500000000000002</v>
      </c>
      <c r="B916" s="8">
        <v>44300</v>
      </c>
      <c r="C916" s="5" t="s">
        <v>25</v>
      </c>
      <c r="D916" s="5" t="s">
        <v>19</v>
      </c>
      <c r="E916" s="5" t="s">
        <v>2</v>
      </c>
      <c r="F916" s="5">
        <v>150</v>
      </c>
      <c r="G916" s="11">
        <v>6.1342592592592601E-4</v>
      </c>
      <c r="H916" s="5">
        <v>5</v>
      </c>
      <c r="I916" s="12">
        <v>0</v>
      </c>
    </row>
    <row r="917" spans="1:9" x14ac:dyDescent="0.25">
      <c r="A917" s="45">
        <f>SUMIFS(TB_CUSTO!$E:$E,TB_CUSTO!$G:$G,BASE_TP_TARIFADO!D917,TB_CUSTO!$B:$B,BASE_TP_TARIFADO!E917)*(F917/60)</f>
        <v>0.14000000000000001</v>
      </c>
      <c r="B917" s="8">
        <v>44300</v>
      </c>
      <c r="C917" s="5" t="s">
        <v>25</v>
      </c>
      <c r="D917" s="5" t="s">
        <v>19</v>
      </c>
      <c r="E917" s="5" t="s">
        <v>11</v>
      </c>
      <c r="F917" s="5">
        <v>120</v>
      </c>
      <c r="G917" s="11">
        <v>7.1759259259259302E-4</v>
      </c>
      <c r="H917" s="5">
        <v>4</v>
      </c>
      <c r="I917" s="12">
        <v>0</v>
      </c>
    </row>
    <row r="918" spans="1:9" x14ac:dyDescent="0.25">
      <c r="A918" s="45">
        <f>SUMIFS(TB_CUSTO!$E:$E,TB_CUSTO!$G:$G,BASE_TP_TARIFADO!D918,TB_CUSTO!$B:$B,BASE_TP_TARIFADO!E918)*(F918/60)</f>
        <v>0.42000000000000004</v>
      </c>
      <c r="B918" s="8">
        <v>44300</v>
      </c>
      <c r="C918" s="5" t="s">
        <v>25</v>
      </c>
      <c r="D918" s="5" t="s">
        <v>19</v>
      </c>
      <c r="E918" s="5" t="s">
        <v>12</v>
      </c>
      <c r="F918" s="5">
        <v>360</v>
      </c>
      <c r="G918" s="11">
        <v>1.63194444444444E-3</v>
      </c>
      <c r="H918" s="5">
        <v>12</v>
      </c>
      <c r="I918" s="12">
        <v>0</v>
      </c>
    </row>
    <row r="919" spans="1:9" x14ac:dyDescent="0.25">
      <c r="A919" s="45">
        <f>SUMIFS(TB_CUSTO!$E:$E,TB_CUSTO!$G:$G,BASE_TP_TARIFADO!D919,TB_CUSTO!$B:$B,BASE_TP_TARIFADO!E919)*(F919/60)</f>
        <v>0.49000000000000005</v>
      </c>
      <c r="B919" s="8">
        <v>44300</v>
      </c>
      <c r="C919" s="5" t="s">
        <v>22</v>
      </c>
      <c r="D919" s="5" t="s">
        <v>19</v>
      </c>
      <c r="E919" s="5" t="s">
        <v>3</v>
      </c>
      <c r="F919" s="5">
        <v>1176</v>
      </c>
      <c r="G919" s="11">
        <v>7.7662037037036996E-3</v>
      </c>
      <c r="H919" s="5">
        <v>37</v>
      </c>
      <c r="I919" s="12">
        <v>0</v>
      </c>
    </row>
    <row r="920" spans="1:9" x14ac:dyDescent="0.25">
      <c r="A920" s="45">
        <f>SUMIFS(TB_CUSTO!$E:$E,TB_CUSTO!$G:$G,BASE_TP_TARIFADO!D920,TB_CUSTO!$B:$B,BASE_TP_TARIFADO!E920)*(F920/60)</f>
        <v>0.14750000000000002</v>
      </c>
      <c r="B920" s="8">
        <v>44300</v>
      </c>
      <c r="C920" s="5" t="s">
        <v>22</v>
      </c>
      <c r="D920" s="5" t="s">
        <v>19</v>
      </c>
      <c r="E920" s="5" t="s">
        <v>4</v>
      </c>
      <c r="F920" s="5">
        <v>354</v>
      </c>
      <c r="G920" s="11">
        <v>3.4837962962962999E-3</v>
      </c>
      <c r="H920" s="5">
        <v>11</v>
      </c>
      <c r="I920" s="12">
        <v>0</v>
      </c>
    </row>
    <row r="921" spans="1:9" x14ac:dyDescent="0.25">
      <c r="A921" s="45">
        <f>SUMIFS(TB_CUSTO!$E:$E,TB_CUSTO!$G:$G,BASE_TP_TARIFADO!D921,TB_CUSTO!$B:$B,BASE_TP_TARIFADO!E921)*(F921/60)</f>
        <v>0.6160000000000001</v>
      </c>
      <c r="B921" s="8">
        <v>44300</v>
      </c>
      <c r="C921" s="5" t="s">
        <v>22</v>
      </c>
      <c r="D921" s="5" t="s">
        <v>19</v>
      </c>
      <c r="E921" s="5" t="s">
        <v>2</v>
      </c>
      <c r="F921" s="5">
        <v>528</v>
      </c>
      <c r="G921" s="11">
        <v>3.7268518518518501E-3</v>
      </c>
      <c r="H921" s="5">
        <v>15</v>
      </c>
      <c r="I921" s="12">
        <v>0</v>
      </c>
    </row>
    <row r="922" spans="1:9" x14ac:dyDescent="0.25">
      <c r="A922" s="45">
        <f>SUMIFS(TB_CUSTO!$E:$E,TB_CUSTO!$G:$G,BASE_TP_TARIFADO!D922,TB_CUSTO!$B:$B,BASE_TP_TARIFADO!E922)*(F922/60)</f>
        <v>7.0000000000000007E-2</v>
      </c>
      <c r="B922" s="8">
        <v>44300</v>
      </c>
      <c r="C922" s="5" t="s">
        <v>22</v>
      </c>
      <c r="D922" s="5" t="s">
        <v>19</v>
      </c>
      <c r="E922" s="5" t="s">
        <v>11</v>
      </c>
      <c r="F922" s="5">
        <v>60</v>
      </c>
      <c r="G922" s="11">
        <v>3.2407407407407401E-4</v>
      </c>
      <c r="H922" s="5">
        <v>2</v>
      </c>
      <c r="I922" s="12">
        <v>0</v>
      </c>
    </row>
    <row r="923" spans="1:9" x14ac:dyDescent="0.25">
      <c r="A923" s="45">
        <f>SUMIFS(TB_CUSTO!$E:$E,TB_CUSTO!$G:$G,BASE_TP_TARIFADO!D923,TB_CUSTO!$B:$B,BASE_TP_TARIFADO!E923)*(F923/60)</f>
        <v>1.3720000000000003</v>
      </c>
      <c r="B923" s="8">
        <v>44300</v>
      </c>
      <c r="C923" s="5" t="s">
        <v>22</v>
      </c>
      <c r="D923" s="5" t="s">
        <v>19</v>
      </c>
      <c r="E923" s="5" t="s">
        <v>12</v>
      </c>
      <c r="F923" s="5">
        <v>1176</v>
      </c>
      <c r="G923" s="11">
        <v>8.7152777777777801E-3</v>
      </c>
      <c r="H923" s="5">
        <v>35</v>
      </c>
      <c r="I923" s="12">
        <v>0</v>
      </c>
    </row>
    <row r="924" spans="1:9" x14ac:dyDescent="0.25">
      <c r="A924" s="45">
        <f>SUMIFS(TB_CUSTO!$E:$E,TB_CUSTO!$G:$G,BASE_TP_TARIFADO!D924,TB_CUSTO!$B:$B,BASE_TP_TARIFADO!E924)*(F924/60)</f>
        <v>39.053000000000004</v>
      </c>
      <c r="B924" s="8">
        <v>44300</v>
      </c>
      <c r="C924" s="5" t="s">
        <v>31</v>
      </c>
      <c r="D924" s="5" t="s">
        <v>19</v>
      </c>
      <c r="E924" s="5" t="s">
        <v>2</v>
      </c>
      <c r="F924" s="5">
        <v>33474</v>
      </c>
      <c r="G924" s="11">
        <v>0.21112268518518501</v>
      </c>
      <c r="H924" s="5">
        <v>989</v>
      </c>
      <c r="I924" s="12">
        <v>2977.31</v>
      </c>
    </row>
    <row r="925" spans="1:9" x14ac:dyDescent="0.25">
      <c r="A925" s="45">
        <f>SUMIFS(TB_CUSTO!$E:$E,TB_CUSTO!$G:$G,BASE_TP_TARIFADO!D925,TB_CUSTO!$B:$B,BASE_TP_TARIFADO!E925)*(F925/60)</f>
        <v>23.177000000000003</v>
      </c>
      <c r="B925" s="8">
        <v>44300</v>
      </c>
      <c r="C925" s="5" t="s">
        <v>31</v>
      </c>
      <c r="D925" s="5" t="s">
        <v>19</v>
      </c>
      <c r="E925" s="5" t="s">
        <v>11</v>
      </c>
      <c r="F925" s="5">
        <v>19866</v>
      </c>
      <c r="G925" s="11">
        <v>0.125868055555556</v>
      </c>
      <c r="H925" s="5">
        <v>579</v>
      </c>
      <c r="I925" s="12">
        <v>2704.38</v>
      </c>
    </row>
    <row r="926" spans="1:9" x14ac:dyDescent="0.25">
      <c r="A926" s="45">
        <f>SUMIFS(TB_CUSTO!$E:$E,TB_CUSTO!$G:$G,BASE_TP_TARIFADO!D926,TB_CUSTO!$B:$B,BASE_TP_TARIFADO!E926)*(F926/60)</f>
        <v>149.21899999999999</v>
      </c>
      <c r="B926" s="8">
        <v>44300</v>
      </c>
      <c r="C926" s="5" t="s">
        <v>31</v>
      </c>
      <c r="D926" s="5" t="s">
        <v>19</v>
      </c>
      <c r="E926" s="5" t="s">
        <v>12</v>
      </c>
      <c r="F926" s="5">
        <v>127902</v>
      </c>
      <c r="G926" s="11">
        <v>0.80039351851851803</v>
      </c>
      <c r="H926" s="5">
        <v>3857</v>
      </c>
      <c r="I926" s="12">
        <v>14768.61</v>
      </c>
    </row>
    <row r="927" spans="1:9" x14ac:dyDescent="0.25">
      <c r="A927" s="45">
        <f>SUMIFS(TB_CUSTO!$E:$E,TB_CUSTO!$G:$G,BASE_TP_TARIFADO!D927,TB_CUSTO!$B:$B,BASE_TP_TARIFADO!E927)*(F927/60)</f>
        <v>6.6920000000000002</v>
      </c>
      <c r="B927" s="8">
        <v>44300</v>
      </c>
      <c r="C927" s="5" t="s">
        <v>40</v>
      </c>
      <c r="D927" s="5" t="s">
        <v>19</v>
      </c>
      <c r="E927" s="5" t="s">
        <v>2</v>
      </c>
      <c r="F927" s="5">
        <v>5736</v>
      </c>
      <c r="G927" s="11">
        <v>3.7083333333333302E-2</v>
      </c>
      <c r="H927" s="5">
        <v>182</v>
      </c>
      <c r="I927" s="12">
        <v>0</v>
      </c>
    </row>
    <row r="928" spans="1:9" x14ac:dyDescent="0.25">
      <c r="A928" s="45">
        <f>SUMIFS(TB_CUSTO!$E:$E,TB_CUSTO!$G:$G,BASE_TP_TARIFADO!D928,TB_CUSTO!$B:$B,BASE_TP_TARIFADO!E928)*(F928/60)</f>
        <v>3.08</v>
      </c>
      <c r="B928" s="8">
        <v>44300</v>
      </c>
      <c r="C928" s="5" t="s">
        <v>40</v>
      </c>
      <c r="D928" s="5" t="s">
        <v>19</v>
      </c>
      <c r="E928" s="5" t="s">
        <v>11</v>
      </c>
      <c r="F928" s="5">
        <v>2640</v>
      </c>
      <c r="G928" s="11">
        <v>1.71064814814815E-2</v>
      </c>
      <c r="H928" s="5">
        <v>79</v>
      </c>
      <c r="I928" s="12">
        <v>0</v>
      </c>
    </row>
    <row r="929" spans="1:9" x14ac:dyDescent="0.25">
      <c r="A929" s="45">
        <f>SUMIFS(TB_CUSTO!$E:$E,TB_CUSTO!$G:$G,BASE_TP_TARIFADO!D929,TB_CUSTO!$B:$B,BASE_TP_TARIFADO!E929)*(F929/60)</f>
        <v>15.057</v>
      </c>
      <c r="B929" s="8">
        <v>44300</v>
      </c>
      <c r="C929" s="5" t="s">
        <v>40</v>
      </c>
      <c r="D929" s="5" t="s">
        <v>19</v>
      </c>
      <c r="E929" s="5" t="s">
        <v>12</v>
      </c>
      <c r="F929" s="5">
        <v>12906</v>
      </c>
      <c r="G929" s="11">
        <v>8.35648148148148E-2</v>
      </c>
      <c r="H929" s="5">
        <v>406</v>
      </c>
      <c r="I929" s="12">
        <v>0</v>
      </c>
    </row>
    <row r="930" spans="1:9" x14ac:dyDescent="0.25">
      <c r="A930" s="45">
        <f>SUMIFS(TB_CUSTO!$E:$E,TB_CUSTO!$G:$G,BASE_TP_TARIFADO!D930,TB_CUSTO!$B:$B,BASE_TP_TARIFADO!E930)*(F930/60)</f>
        <v>0.91000000000000014</v>
      </c>
      <c r="B930" s="8">
        <v>44300</v>
      </c>
      <c r="C930" s="5" t="s">
        <v>27</v>
      </c>
      <c r="D930" s="5" t="s">
        <v>19</v>
      </c>
      <c r="E930" s="5" t="s">
        <v>2</v>
      </c>
      <c r="F930" s="5">
        <v>780</v>
      </c>
      <c r="G930" s="11">
        <v>4.9305555555555604E-3</v>
      </c>
      <c r="H930" s="5">
        <v>26</v>
      </c>
      <c r="I930" s="12">
        <v>0</v>
      </c>
    </row>
    <row r="931" spans="1:9" x14ac:dyDescent="0.25">
      <c r="A931" s="45">
        <f>SUMIFS(TB_CUSTO!$E:$E,TB_CUSTO!$G:$G,BASE_TP_TARIFADO!D931,TB_CUSTO!$B:$B,BASE_TP_TARIFADO!E931)*(F931/60)</f>
        <v>0.54600000000000004</v>
      </c>
      <c r="B931" s="8">
        <v>44300</v>
      </c>
      <c r="C931" s="5" t="s">
        <v>27</v>
      </c>
      <c r="D931" s="5" t="s">
        <v>19</v>
      </c>
      <c r="E931" s="5" t="s">
        <v>11</v>
      </c>
      <c r="F931" s="5">
        <v>468</v>
      </c>
      <c r="G931" s="11">
        <v>3.5069444444444401E-3</v>
      </c>
      <c r="H931" s="5">
        <v>15</v>
      </c>
      <c r="I931" s="12">
        <v>0</v>
      </c>
    </row>
    <row r="932" spans="1:9" x14ac:dyDescent="0.25">
      <c r="A932" s="45">
        <f>SUMIFS(TB_CUSTO!$E:$E,TB_CUSTO!$G:$G,BASE_TP_TARIFADO!D932,TB_CUSTO!$B:$B,BASE_TP_TARIFADO!E932)*(F932/60)</f>
        <v>4.3190000000000008</v>
      </c>
      <c r="B932" s="8">
        <v>44300</v>
      </c>
      <c r="C932" s="5" t="s">
        <v>27</v>
      </c>
      <c r="D932" s="5" t="s">
        <v>19</v>
      </c>
      <c r="E932" s="5" t="s">
        <v>12</v>
      </c>
      <c r="F932" s="5">
        <v>3702</v>
      </c>
      <c r="G932" s="11">
        <v>2.1226851851851899E-2</v>
      </c>
      <c r="H932" s="5">
        <v>126</v>
      </c>
      <c r="I932" s="12">
        <v>0</v>
      </c>
    </row>
    <row r="933" spans="1:9" x14ac:dyDescent="0.25">
      <c r="A933" s="45">
        <f>SUMIFS(TB_CUSTO!$E:$E,TB_CUSTO!$G:$G,BASE_TP_TARIFADO!D933,TB_CUSTO!$B:$B,BASE_TP_TARIFADO!E933)*(F933/60)</f>
        <v>32.305</v>
      </c>
      <c r="B933" s="8">
        <v>44300</v>
      </c>
      <c r="C933" s="5" t="s">
        <v>38</v>
      </c>
      <c r="D933" s="5" t="s">
        <v>19</v>
      </c>
      <c r="E933" s="5" t="s">
        <v>2</v>
      </c>
      <c r="F933" s="5">
        <v>27690</v>
      </c>
      <c r="G933" s="11">
        <v>0.15429398148148099</v>
      </c>
      <c r="H933" s="5">
        <v>862</v>
      </c>
      <c r="I933" s="12">
        <v>1797.34</v>
      </c>
    </row>
    <row r="934" spans="1:9" x14ac:dyDescent="0.25">
      <c r="A934" s="45">
        <f>SUMIFS(TB_CUSTO!$E:$E,TB_CUSTO!$G:$G,BASE_TP_TARIFADO!D934,TB_CUSTO!$B:$B,BASE_TP_TARIFADO!E934)*(F934/60)</f>
        <v>10.920000000000002</v>
      </c>
      <c r="B934" s="8">
        <v>44300</v>
      </c>
      <c r="C934" s="5" t="s">
        <v>38</v>
      </c>
      <c r="D934" s="5" t="s">
        <v>19</v>
      </c>
      <c r="E934" s="5" t="s">
        <v>11</v>
      </c>
      <c r="F934" s="5">
        <v>9360</v>
      </c>
      <c r="G934" s="11">
        <v>5.3888888888888903E-2</v>
      </c>
      <c r="H934" s="5">
        <v>278</v>
      </c>
      <c r="I934" s="12">
        <v>832.44</v>
      </c>
    </row>
    <row r="935" spans="1:9" x14ac:dyDescent="0.25">
      <c r="A935" s="45">
        <f>SUMIFS(TB_CUSTO!$E:$E,TB_CUSTO!$G:$G,BASE_TP_TARIFADO!D935,TB_CUSTO!$B:$B,BASE_TP_TARIFADO!E935)*(F935/60)</f>
        <v>78.463000000000008</v>
      </c>
      <c r="B935" s="8">
        <v>44300</v>
      </c>
      <c r="C935" s="5" t="s">
        <v>38</v>
      </c>
      <c r="D935" s="5" t="s">
        <v>19</v>
      </c>
      <c r="E935" s="5" t="s">
        <v>12</v>
      </c>
      <c r="F935" s="5">
        <v>67254</v>
      </c>
      <c r="G935" s="11">
        <v>0.39462962962963</v>
      </c>
      <c r="H935" s="5">
        <v>2067</v>
      </c>
      <c r="I935" s="12">
        <v>3137.15</v>
      </c>
    </row>
    <row r="936" spans="1:9" x14ac:dyDescent="0.25">
      <c r="A936" s="45">
        <f>SUMIFS(TB_CUSTO!$E:$E,TB_CUSTO!$G:$G,BASE_TP_TARIFADO!D936,TB_CUSTO!$B:$B,BASE_TP_TARIFADO!E936)*(F936/60)</f>
        <v>3.1850000000000005</v>
      </c>
      <c r="B936" s="8">
        <v>44300</v>
      </c>
      <c r="C936" s="5" t="s">
        <v>18</v>
      </c>
      <c r="D936" s="5" t="s">
        <v>19</v>
      </c>
      <c r="E936" s="5" t="s">
        <v>3</v>
      </c>
      <c r="F936" s="5">
        <v>7644</v>
      </c>
      <c r="G936" s="11">
        <v>5.6099537037037003E-2</v>
      </c>
      <c r="H936" s="5">
        <v>237</v>
      </c>
      <c r="I936" s="12">
        <v>0</v>
      </c>
    </row>
    <row r="937" spans="1:9" x14ac:dyDescent="0.25">
      <c r="A937" s="45">
        <f>SUMIFS(TB_CUSTO!$E:$E,TB_CUSTO!$G:$G,BASE_TP_TARIFADO!D937,TB_CUSTO!$B:$B,BASE_TP_TARIFADO!E937)*(F937/60)</f>
        <v>1.2650000000000001</v>
      </c>
      <c r="B937" s="8">
        <v>44300</v>
      </c>
      <c r="C937" s="5" t="s">
        <v>18</v>
      </c>
      <c r="D937" s="5" t="s">
        <v>19</v>
      </c>
      <c r="E937" s="5" t="s">
        <v>4</v>
      </c>
      <c r="F937" s="5">
        <v>3036</v>
      </c>
      <c r="G937" s="11">
        <v>2.6076388888888899E-2</v>
      </c>
      <c r="H937" s="5">
        <v>91</v>
      </c>
      <c r="I937" s="12">
        <v>0</v>
      </c>
    </row>
    <row r="938" spans="1:9" x14ac:dyDescent="0.25">
      <c r="A938" s="45">
        <f>SUMIFS(TB_CUSTO!$E:$E,TB_CUSTO!$G:$G,BASE_TP_TARIFADO!D938,TB_CUSTO!$B:$B,BASE_TP_TARIFADO!E938)*(F938/60)</f>
        <v>20.104000000000003</v>
      </c>
      <c r="B938" s="8">
        <v>44300</v>
      </c>
      <c r="C938" s="5" t="s">
        <v>18</v>
      </c>
      <c r="D938" s="5" t="s">
        <v>19</v>
      </c>
      <c r="E938" s="5" t="s">
        <v>2</v>
      </c>
      <c r="F938" s="5">
        <v>17232</v>
      </c>
      <c r="G938" s="11">
        <v>0.111238425925926</v>
      </c>
      <c r="H938" s="5">
        <v>504</v>
      </c>
      <c r="I938" s="12">
        <v>599.19000000000005</v>
      </c>
    </row>
    <row r="939" spans="1:9" x14ac:dyDescent="0.25">
      <c r="A939" s="45">
        <f>SUMIFS(TB_CUSTO!$E:$E,TB_CUSTO!$G:$G,BASE_TP_TARIFADO!D939,TB_CUSTO!$B:$B,BASE_TP_TARIFADO!E939)*(F939/60)</f>
        <v>19.537000000000003</v>
      </c>
      <c r="B939" s="8">
        <v>44300</v>
      </c>
      <c r="C939" s="5" t="s">
        <v>18</v>
      </c>
      <c r="D939" s="5" t="s">
        <v>19</v>
      </c>
      <c r="E939" s="5" t="s">
        <v>11</v>
      </c>
      <c r="F939" s="5">
        <v>16746</v>
      </c>
      <c r="G939" s="11">
        <v>0.105104166666667</v>
      </c>
      <c r="H939" s="5">
        <v>500</v>
      </c>
      <c r="I939" s="12">
        <v>0</v>
      </c>
    </row>
    <row r="940" spans="1:9" x14ac:dyDescent="0.25">
      <c r="A940" s="45">
        <f>SUMIFS(TB_CUSTO!$E:$E,TB_CUSTO!$G:$G,BASE_TP_TARIFADO!D940,TB_CUSTO!$B:$B,BASE_TP_TARIFADO!E940)*(F940/60)</f>
        <v>102.26300000000002</v>
      </c>
      <c r="B940" s="8">
        <v>44300</v>
      </c>
      <c r="C940" s="5" t="s">
        <v>18</v>
      </c>
      <c r="D940" s="5" t="s">
        <v>19</v>
      </c>
      <c r="E940" s="5" t="s">
        <v>12</v>
      </c>
      <c r="F940" s="5">
        <v>87654</v>
      </c>
      <c r="G940" s="11">
        <v>0.56018518518518501</v>
      </c>
      <c r="H940" s="5">
        <v>2702</v>
      </c>
      <c r="I940" s="12">
        <v>1243.3399999999999</v>
      </c>
    </row>
    <row r="941" spans="1:9" x14ac:dyDescent="0.25">
      <c r="A941" s="45">
        <f>SUMIFS(TB_CUSTO!$E:$E,TB_CUSTO!$G:$G,BASE_TP_TARIFADO!D941,TB_CUSTO!$B:$B,BASE_TP_TARIFADO!E941)*(F941/60)</f>
        <v>115.02400000000002</v>
      </c>
      <c r="B941" s="8">
        <v>44300</v>
      </c>
      <c r="C941" s="5" t="s">
        <v>30</v>
      </c>
      <c r="D941" s="5" t="s">
        <v>19</v>
      </c>
      <c r="E941" s="5" t="s">
        <v>2</v>
      </c>
      <c r="F941" s="5">
        <v>98592</v>
      </c>
      <c r="G941" s="11">
        <v>0.646550925925926</v>
      </c>
      <c r="H941" s="5">
        <v>2897</v>
      </c>
      <c r="I941" s="12">
        <v>2393.86</v>
      </c>
    </row>
    <row r="942" spans="1:9" x14ac:dyDescent="0.25">
      <c r="A942" s="45">
        <f>SUMIFS(TB_CUSTO!$E:$E,TB_CUSTO!$G:$G,BASE_TP_TARIFADO!D942,TB_CUSTO!$B:$B,BASE_TP_TARIFADO!E942)*(F942/60)</f>
        <v>88.424000000000007</v>
      </c>
      <c r="B942" s="8">
        <v>44300</v>
      </c>
      <c r="C942" s="5" t="s">
        <v>30</v>
      </c>
      <c r="D942" s="5" t="s">
        <v>19</v>
      </c>
      <c r="E942" s="5" t="s">
        <v>11</v>
      </c>
      <c r="F942" s="5">
        <v>75792</v>
      </c>
      <c r="G942" s="11">
        <v>0.50484953703703705</v>
      </c>
      <c r="H942" s="5">
        <v>2173</v>
      </c>
      <c r="I942" s="12">
        <v>3753.18</v>
      </c>
    </row>
    <row r="943" spans="1:9" x14ac:dyDescent="0.25">
      <c r="A943" s="45">
        <f>SUMIFS(TB_CUSTO!$E:$E,TB_CUSTO!$G:$G,BASE_TP_TARIFADO!D943,TB_CUSTO!$B:$B,BASE_TP_TARIFADO!E943)*(F943/60)</f>
        <v>612.85700000000008</v>
      </c>
      <c r="B943" s="8">
        <v>44300</v>
      </c>
      <c r="C943" s="5" t="s">
        <v>30</v>
      </c>
      <c r="D943" s="5" t="s">
        <v>19</v>
      </c>
      <c r="E943" s="5" t="s">
        <v>12</v>
      </c>
      <c r="F943" s="5">
        <v>525306</v>
      </c>
      <c r="G943" s="11">
        <v>3.4435763888888902</v>
      </c>
      <c r="H943" s="5">
        <v>15444</v>
      </c>
      <c r="I943" s="12">
        <v>9880.8799999999992</v>
      </c>
    </row>
    <row r="944" spans="1:9" x14ac:dyDescent="0.25">
      <c r="A944" s="45">
        <f>SUMIFS(TB_CUSTO!$E:$E,TB_CUSTO!$G:$G,BASE_TP_TARIFADO!D944,TB_CUSTO!$B:$B,BASE_TP_TARIFADO!E944)*(F944/60)</f>
        <v>77.531999999999996</v>
      </c>
      <c r="B944" s="8">
        <v>44300</v>
      </c>
      <c r="C944" s="5" t="s">
        <v>77</v>
      </c>
      <c r="D944" s="5" t="s">
        <v>19</v>
      </c>
      <c r="E944" s="5" t="s">
        <v>2</v>
      </c>
      <c r="F944" s="5">
        <v>66456</v>
      </c>
      <c r="G944" s="11">
        <v>0.44233796296296302</v>
      </c>
      <c r="H944" s="5">
        <v>1940</v>
      </c>
      <c r="I944" s="12">
        <v>1066.74</v>
      </c>
    </row>
    <row r="945" spans="1:9" x14ac:dyDescent="0.25">
      <c r="A945" s="45">
        <f>SUMIFS(TB_CUSTO!$E:$E,TB_CUSTO!$G:$G,BASE_TP_TARIFADO!D945,TB_CUSTO!$B:$B,BASE_TP_TARIFADO!E945)*(F945/60)</f>
        <v>67.710999999999999</v>
      </c>
      <c r="B945" s="8">
        <v>44300</v>
      </c>
      <c r="C945" s="5" t="s">
        <v>77</v>
      </c>
      <c r="D945" s="5" t="s">
        <v>19</v>
      </c>
      <c r="E945" s="5" t="s">
        <v>11</v>
      </c>
      <c r="F945" s="5">
        <v>58038</v>
      </c>
      <c r="G945" s="11">
        <v>0.38206018518518498</v>
      </c>
      <c r="H945" s="5">
        <v>1701</v>
      </c>
      <c r="I945" s="12">
        <v>904.15</v>
      </c>
    </row>
    <row r="946" spans="1:9" x14ac:dyDescent="0.25">
      <c r="A946" s="45">
        <f>SUMIFS(TB_CUSTO!$E:$E,TB_CUSTO!$G:$G,BASE_TP_TARIFADO!D946,TB_CUSTO!$B:$B,BASE_TP_TARIFADO!E946)*(F946/60)</f>
        <v>400.37900000000002</v>
      </c>
      <c r="B946" s="8">
        <v>44300</v>
      </c>
      <c r="C946" s="5" t="s">
        <v>77</v>
      </c>
      <c r="D946" s="5" t="s">
        <v>19</v>
      </c>
      <c r="E946" s="5" t="s">
        <v>12</v>
      </c>
      <c r="F946" s="5">
        <v>343182</v>
      </c>
      <c r="G946" s="11">
        <v>2.24722222222222</v>
      </c>
      <c r="H946" s="5">
        <v>10174</v>
      </c>
      <c r="I946" s="12">
        <v>6338.41</v>
      </c>
    </row>
    <row r="947" spans="1:9" x14ac:dyDescent="0.25">
      <c r="A947" s="45">
        <f>SUMIFS(TB_CUSTO!$E:$E,TB_CUSTO!$G:$G,BASE_TP_TARIFADO!D947,TB_CUSTO!$B:$B,BASE_TP_TARIFADO!E947)*(F947/60)</f>
        <v>1.7499999999999998E-2</v>
      </c>
      <c r="B947" s="8">
        <v>44300</v>
      </c>
      <c r="C947" s="5" t="s">
        <v>39</v>
      </c>
      <c r="D947" s="5" t="s">
        <v>19</v>
      </c>
      <c r="E947" s="5" t="s">
        <v>3</v>
      </c>
      <c r="F947" s="5">
        <v>42</v>
      </c>
      <c r="G947" s="11">
        <v>4.6296296296296298E-4</v>
      </c>
      <c r="H947" s="5">
        <v>1</v>
      </c>
      <c r="I947" s="12">
        <v>0</v>
      </c>
    </row>
    <row r="948" spans="1:9" x14ac:dyDescent="0.25">
      <c r="A948" s="45">
        <f>SUMIFS(TB_CUSTO!$E:$E,TB_CUSTO!$G:$G,BASE_TP_TARIFADO!D948,TB_CUSTO!$B:$B,BASE_TP_TARIFADO!E948)*(F948/60)</f>
        <v>4.963000000000001</v>
      </c>
      <c r="B948" s="8">
        <v>44300</v>
      </c>
      <c r="C948" s="5" t="s">
        <v>39</v>
      </c>
      <c r="D948" s="5" t="s">
        <v>19</v>
      </c>
      <c r="E948" s="5" t="s">
        <v>2</v>
      </c>
      <c r="F948" s="5">
        <v>4254</v>
      </c>
      <c r="G948" s="11">
        <v>3.56481481481482E-2</v>
      </c>
      <c r="H948" s="5">
        <v>111</v>
      </c>
      <c r="I948" s="12">
        <v>0</v>
      </c>
    </row>
    <row r="949" spans="1:9" x14ac:dyDescent="0.25">
      <c r="A949" s="45">
        <f>SUMIFS(TB_CUSTO!$E:$E,TB_CUSTO!$G:$G,BASE_TP_TARIFADO!D949,TB_CUSTO!$B:$B,BASE_TP_TARIFADO!E949)*(F949/60)</f>
        <v>5.3830000000000009</v>
      </c>
      <c r="B949" s="8">
        <v>44300</v>
      </c>
      <c r="C949" s="5" t="s">
        <v>39</v>
      </c>
      <c r="D949" s="5" t="s">
        <v>19</v>
      </c>
      <c r="E949" s="5" t="s">
        <v>11</v>
      </c>
      <c r="F949" s="5">
        <v>4614</v>
      </c>
      <c r="G949" s="11">
        <v>3.6585648148148103E-2</v>
      </c>
      <c r="H949" s="5">
        <v>125</v>
      </c>
      <c r="I949" s="12">
        <v>0</v>
      </c>
    </row>
    <row r="950" spans="1:9" x14ac:dyDescent="0.25">
      <c r="A950" s="45">
        <f>SUMIFS(TB_CUSTO!$E:$E,TB_CUSTO!$G:$G,BASE_TP_TARIFADO!D950,TB_CUSTO!$B:$B,BASE_TP_TARIFADO!E950)*(F950/60)</f>
        <v>7.4830000000000014</v>
      </c>
      <c r="B950" s="8">
        <v>44300</v>
      </c>
      <c r="C950" s="5" t="s">
        <v>39</v>
      </c>
      <c r="D950" s="5" t="s">
        <v>19</v>
      </c>
      <c r="E950" s="5" t="s">
        <v>12</v>
      </c>
      <c r="F950" s="5">
        <v>6414</v>
      </c>
      <c r="G950" s="11">
        <v>5.1446759259259303E-2</v>
      </c>
      <c r="H950" s="5">
        <v>182</v>
      </c>
      <c r="I950" s="12">
        <v>0</v>
      </c>
    </row>
    <row r="951" spans="1:9" x14ac:dyDescent="0.25">
      <c r="A951" s="45">
        <f>SUMIFS(TB_CUSTO!$E:$E,TB_CUSTO!$G:$G,BASE_TP_TARIFADO!D951,TB_CUSTO!$B:$B,BASE_TP_TARIFADO!E951)*(F951/60)</f>
        <v>5.3850000000000007</v>
      </c>
      <c r="B951" s="8">
        <v>44301</v>
      </c>
      <c r="C951" s="5" t="s">
        <v>33</v>
      </c>
      <c r="D951" s="5" t="s">
        <v>19</v>
      </c>
      <c r="E951" s="5" t="s">
        <v>3</v>
      </c>
      <c r="F951" s="5">
        <v>12924</v>
      </c>
      <c r="G951" s="11">
        <v>8.2476851851851898E-2</v>
      </c>
      <c r="H951" s="5">
        <v>401</v>
      </c>
      <c r="I951" s="12">
        <v>0</v>
      </c>
    </row>
    <row r="952" spans="1:9" x14ac:dyDescent="0.25">
      <c r="A952" s="45">
        <f>SUMIFS(TB_CUSTO!$E:$E,TB_CUSTO!$G:$G,BASE_TP_TARIFADO!D952,TB_CUSTO!$B:$B,BASE_TP_TARIFADO!E952)*(F952/60)</f>
        <v>0.86750000000000016</v>
      </c>
      <c r="B952" s="8">
        <v>44301</v>
      </c>
      <c r="C952" s="5" t="s">
        <v>33</v>
      </c>
      <c r="D952" s="5" t="s">
        <v>19</v>
      </c>
      <c r="E952" s="5" t="s">
        <v>4</v>
      </c>
      <c r="F952" s="5">
        <v>2082</v>
      </c>
      <c r="G952" s="11">
        <v>1.69675925925926E-2</v>
      </c>
      <c r="H952" s="5">
        <v>64</v>
      </c>
      <c r="I952" s="12">
        <v>0</v>
      </c>
    </row>
    <row r="953" spans="1:9" x14ac:dyDescent="0.25">
      <c r="A953" s="45">
        <f>SUMIFS(TB_CUSTO!$E:$E,TB_CUSTO!$G:$G,BASE_TP_TARIFADO!D953,TB_CUSTO!$B:$B,BASE_TP_TARIFADO!E953)*(F953/60)</f>
        <v>5.838000000000001</v>
      </c>
      <c r="B953" s="8">
        <v>44301</v>
      </c>
      <c r="C953" s="5" t="s">
        <v>33</v>
      </c>
      <c r="D953" s="5" t="s">
        <v>19</v>
      </c>
      <c r="E953" s="5" t="s">
        <v>2</v>
      </c>
      <c r="F953" s="5">
        <v>5004</v>
      </c>
      <c r="G953" s="11">
        <v>0.03</v>
      </c>
      <c r="H953" s="5">
        <v>146</v>
      </c>
      <c r="I953" s="12">
        <v>62.55</v>
      </c>
    </row>
    <row r="954" spans="1:9" x14ac:dyDescent="0.25">
      <c r="A954" s="45">
        <f>SUMIFS(TB_CUSTO!$E:$E,TB_CUSTO!$G:$G,BASE_TP_TARIFADO!D954,TB_CUSTO!$B:$B,BASE_TP_TARIFADO!E954)*(F954/60)</f>
        <v>6.713000000000001</v>
      </c>
      <c r="B954" s="8">
        <v>44301</v>
      </c>
      <c r="C954" s="5" t="s">
        <v>33</v>
      </c>
      <c r="D954" s="5" t="s">
        <v>19</v>
      </c>
      <c r="E954" s="5" t="s">
        <v>11</v>
      </c>
      <c r="F954" s="5">
        <v>5754</v>
      </c>
      <c r="G954" s="11">
        <v>3.6215277777777798E-2</v>
      </c>
      <c r="H954" s="5">
        <v>167</v>
      </c>
      <c r="I954" s="12">
        <v>225.68</v>
      </c>
    </row>
    <row r="955" spans="1:9" x14ac:dyDescent="0.25">
      <c r="A955" s="45">
        <f>SUMIFS(TB_CUSTO!$E:$E,TB_CUSTO!$G:$G,BASE_TP_TARIFADO!D955,TB_CUSTO!$B:$B,BASE_TP_TARIFADO!E955)*(F955/60)</f>
        <v>42.175000000000004</v>
      </c>
      <c r="B955" s="8">
        <v>44301</v>
      </c>
      <c r="C955" s="5" t="s">
        <v>33</v>
      </c>
      <c r="D955" s="5" t="s">
        <v>19</v>
      </c>
      <c r="E955" s="5" t="s">
        <v>12</v>
      </c>
      <c r="F955" s="5">
        <v>36150</v>
      </c>
      <c r="G955" s="11">
        <v>0.18881944444444401</v>
      </c>
      <c r="H955" s="5">
        <v>1117</v>
      </c>
      <c r="I955" s="12">
        <v>3028.71</v>
      </c>
    </row>
    <row r="956" spans="1:9" x14ac:dyDescent="0.25">
      <c r="A956" s="45">
        <f>SUMIFS(TB_CUSTO!$E:$E,TB_CUSTO!$G:$G,BASE_TP_TARIFADO!D956,TB_CUSTO!$B:$B,BASE_TP_TARIFADO!E956)*(F956/60)</f>
        <v>9.1375000000000011</v>
      </c>
      <c r="B956" s="8">
        <v>44301</v>
      </c>
      <c r="C956" s="5" t="s">
        <v>28</v>
      </c>
      <c r="D956" s="5" t="s">
        <v>19</v>
      </c>
      <c r="E956" s="5" t="s">
        <v>3</v>
      </c>
      <c r="F956" s="5">
        <v>21930</v>
      </c>
      <c r="G956" s="11">
        <v>0.14587962962963</v>
      </c>
      <c r="H956" s="5">
        <v>696</v>
      </c>
      <c r="I956" s="12">
        <v>0</v>
      </c>
    </row>
    <row r="957" spans="1:9" x14ac:dyDescent="0.25">
      <c r="A957" s="45">
        <f>SUMIFS(TB_CUSTO!$E:$E,TB_CUSTO!$G:$G,BASE_TP_TARIFADO!D957,TB_CUSTO!$B:$B,BASE_TP_TARIFADO!E957)*(F957/60)</f>
        <v>2.5325000000000002</v>
      </c>
      <c r="B957" s="8">
        <v>44301</v>
      </c>
      <c r="C957" s="5" t="s">
        <v>28</v>
      </c>
      <c r="D957" s="5" t="s">
        <v>19</v>
      </c>
      <c r="E957" s="5" t="s">
        <v>4</v>
      </c>
      <c r="F957" s="5">
        <v>6078</v>
      </c>
      <c r="G957" s="11">
        <v>4.7708333333333297E-2</v>
      </c>
      <c r="H957" s="5">
        <v>192</v>
      </c>
      <c r="I957" s="12">
        <v>0</v>
      </c>
    </row>
    <row r="958" spans="1:9" x14ac:dyDescent="0.25">
      <c r="A958" s="45">
        <f>SUMIFS(TB_CUSTO!$E:$E,TB_CUSTO!$G:$G,BASE_TP_TARIFADO!D958,TB_CUSTO!$B:$B,BASE_TP_TARIFADO!E958)*(F958/60)</f>
        <v>37.093000000000004</v>
      </c>
      <c r="B958" s="8">
        <v>44301</v>
      </c>
      <c r="C958" s="5" t="s">
        <v>28</v>
      </c>
      <c r="D958" s="5" t="s">
        <v>19</v>
      </c>
      <c r="E958" s="5" t="s">
        <v>2</v>
      </c>
      <c r="F958" s="5">
        <v>31794</v>
      </c>
      <c r="G958" s="11">
        <v>0.19684027777777799</v>
      </c>
      <c r="H958" s="5">
        <v>937</v>
      </c>
      <c r="I958" s="12">
        <v>2075.2199999999998</v>
      </c>
    </row>
    <row r="959" spans="1:9" x14ac:dyDescent="0.25">
      <c r="A959" s="45">
        <f>SUMIFS(TB_CUSTO!$E:$E,TB_CUSTO!$G:$G,BASE_TP_TARIFADO!D959,TB_CUSTO!$B:$B,BASE_TP_TARIFADO!E959)*(F959/60)</f>
        <v>28.014000000000003</v>
      </c>
      <c r="B959" s="8">
        <v>44301</v>
      </c>
      <c r="C959" s="5" t="s">
        <v>28</v>
      </c>
      <c r="D959" s="5" t="s">
        <v>19</v>
      </c>
      <c r="E959" s="5" t="s">
        <v>11</v>
      </c>
      <c r="F959" s="5">
        <v>24012</v>
      </c>
      <c r="G959" s="11">
        <v>0.14835648148148101</v>
      </c>
      <c r="H959" s="5">
        <v>726</v>
      </c>
      <c r="I959" s="12">
        <v>978.77</v>
      </c>
    </row>
    <row r="960" spans="1:9" x14ac:dyDescent="0.25">
      <c r="A960" s="45">
        <f>SUMIFS(TB_CUSTO!$E:$E,TB_CUSTO!$G:$G,BASE_TP_TARIFADO!D960,TB_CUSTO!$B:$B,BASE_TP_TARIFADO!E960)*(F960/60)</f>
        <v>221.44500000000002</v>
      </c>
      <c r="B960" s="8">
        <v>44301</v>
      </c>
      <c r="C960" s="5" t="s">
        <v>28</v>
      </c>
      <c r="D960" s="5" t="s">
        <v>19</v>
      </c>
      <c r="E960" s="5" t="s">
        <v>12</v>
      </c>
      <c r="F960" s="5">
        <v>189810</v>
      </c>
      <c r="G960" s="11">
        <v>1.11274305555556</v>
      </c>
      <c r="H960" s="5">
        <v>5797</v>
      </c>
      <c r="I960" s="12">
        <v>7206.78</v>
      </c>
    </row>
    <row r="961" spans="1:9" x14ac:dyDescent="0.25">
      <c r="A961" s="45">
        <f>SUMIFS(TB_CUSTO!$E:$E,TB_CUSTO!$G:$G,BASE_TP_TARIFADO!D961,TB_CUSTO!$B:$B,BASE_TP_TARIFADO!E961)*(F961/60)</f>
        <v>6.9924999999999997</v>
      </c>
      <c r="B961" s="8">
        <v>44301</v>
      </c>
      <c r="C961" s="5" t="s">
        <v>23</v>
      </c>
      <c r="D961" s="5" t="s">
        <v>19</v>
      </c>
      <c r="E961" s="5" t="s">
        <v>3</v>
      </c>
      <c r="F961" s="5">
        <v>16782</v>
      </c>
      <c r="G961" s="11">
        <v>0.101782407407407</v>
      </c>
      <c r="H961" s="5">
        <v>542</v>
      </c>
      <c r="I961" s="12">
        <v>0</v>
      </c>
    </row>
    <row r="962" spans="1:9" x14ac:dyDescent="0.25">
      <c r="A962" s="45">
        <f>SUMIFS(TB_CUSTO!$E:$E,TB_CUSTO!$G:$G,BASE_TP_TARIFADO!D962,TB_CUSTO!$B:$B,BASE_TP_TARIFADO!E962)*(F962/60)</f>
        <v>1.9000000000000001</v>
      </c>
      <c r="B962" s="8">
        <v>44301</v>
      </c>
      <c r="C962" s="5" t="s">
        <v>23</v>
      </c>
      <c r="D962" s="5" t="s">
        <v>19</v>
      </c>
      <c r="E962" s="5" t="s">
        <v>4</v>
      </c>
      <c r="F962" s="5">
        <v>4560</v>
      </c>
      <c r="G962" s="11">
        <v>3.4050925925925901E-2</v>
      </c>
      <c r="H962" s="5">
        <v>145</v>
      </c>
      <c r="I962" s="12">
        <v>0</v>
      </c>
    </row>
    <row r="963" spans="1:9" x14ac:dyDescent="0.25">
      <c r="A963" s="45">
        <f>SUMIFS(TB_CUSTO!$E:$E,TB_CUSTO!$G:$G,BASE_TP_TARIFADO!D963,TB_CUSTO!$B:$B,BASE_TP_TARIFADO!E963)*(F963/60)</f>
        <v>27.209000000000003</v>
      </c>
      <c r="B963" s="8">
        <v>44301</v>
      </c>
      <c r="C963" s="5" t="s">
        <v>23</v>
      </c>
      <c r="D963" s="5" t="s">
        <v>19</v>
      </c>
      <c r="E963" s="5" t="s">
        <v>2</v>
      </c>
      <c r="F963" s="5">
        <v>23322</v>
      </c>
      <c r="G963" s="11">
        <v>0.127523148148148</v>
      </c>
      <c r="H963" s="5">
        <v>752</v>
      </c>
      <c r="I963" s="12">
        <v>375.55</v>
      </c>
    </row>
    <row r="964" spans="1:9" x14ac:dyDescent="0.25">
      <c r="A964" s="45">
        <f>SUMIFS(TB_CUSTO!$E:$E,TB_CUSTO!$G:$G,BASE_TP_TARIFADO!D964,TB_CUSTO!$B:$B,BASE_TP_TARIFADO!E964)*(F964/60)</f>
        <v>25.746000000000002</v>
      </c>
      <c r="B964" s="8">
        <v>44301</v>
      </c>
      <c r="C964" s="5" t="s">
        <v>23</v>
      </c>
      <c r="D964" s="5" t="s">
        <v>19</v>
      </c>
      <c r="E964" s="5" t="s">
        <v>11</v>
      </c>
      <c r="F964" s="5">
        <v>22068</v>
      </c>
      <c r="G964" s="11">
        <v>0.118333333333333</v>
      </c>
      <c r="H964" s="5">
        <v>704</v>
      </c>
      <c r="I964" s="12">
        <v>514.1</v>
      </c>
    </row>
    <row r="965" spans="1:9" x14ac:dyDescent="0.25">
      <c r="A965" s="45">
        <f>SUMIFS(TB_CUSTO!$E:$E,TB_CUSTO!$G:$G,BASE_TP_TARIFADO!D965,TB_CUSTO!$B:$B,BASE_TP_TARIFADO!E965)*(F965/60)</f>
        <v>186.83700000000002</v>
      </c>
      <c r="B965" s="8">
        <v>44301</v>
      </c>
      <c r="C965" s="5" t="s">
        <v>23</v>
      </c>
      <c r="D965" s="5" t="s">
        <v>19</v>
      </c>
      <c r="E965" s="5" t="s">
        <v>12</v>
      </c>
      <c r="F965" s="5">
        <v>160146</v>
      </c>
      <c r="G965" s="11">
        <v>0.83243055555555601</v>
      </c>
      <c r="H965" s="5">
        <v>5175</v>
      </c>
      <c r="I965" s="12">
        <v>1966.96</v>
      </c>
    </row>
    <row r="966" spans="1:9" x14ac:dyDescent="0.25">
      <c r="A966" s="45">
        <f>SUMIFS(TB_CUSTO!$E:$E,TB_CUSTO!$G:$G,BASE_TP_TARIFADO!D966,TB_CUSTO!$B:$B,BASE_TP_TARIFADO!E966)*(F966/60)</f>
        <v>6.9999999999999993E-2</v>
      </c>
      <c r="B966" s="8">
        <v>44301</v>
      </c>
      <c r="C966" s="5" t="s">
        <v>37</v>
      </c>
      <c r="D966" s="5" t="s">
        <v>19</v>
      </c>
      <c r="E966" s="5" t="s">
        <v>3</v>
      </c>
      <c r="F966" s="5">
        <v>168</v>
      </c>
      <c r="G966" s="11">
        <v>1.33101851851852E-3</v>
      </c>
      <c r="H966" s="5">
        <v>5</v>
      </c>
      <c r="I966" s="12">
        <v>0</v>
      </c>
    </row>
    <row r="967" spans="1:9" x14ac:dyDescent="0.25">
      <c r="A967" s="45">
        <f>SUMIFS(TB_CUSTO!$E:$E,TB_CUSTO!$G:$G,BASE_TP_TARIFADO!D967,TB_CUSTO!$B:$B,BASE_TP_TARIFADO!E967)*(F967/60)</f>
        <v>6.7500000000000004E-2</v>
      </c>
      <c r="B967" s="8">
        <v>44301</v>
      </c>
      <c r="C967" s="5" t="s">
        <v>37</v>
      </c>
      <c r="D967" s="5" t="s">
        <v>19</v>
      </c>
      <c r="E967" s="5" t="s">
        <v>4</v>
      </c>
      <c r="F967" s="5">
        <v>162</v>
      </c>
      <c r="G967" s="11">
        <v>1.5393518518518499E-3</v>
      </c>
      <c r="H967" s="5">
        <v>5</v>
      </c>
      <c r="I967" s="12">
        <v>0</v>
      </c>
    </row>
    <row r="968" spans="1:9" x14ac:dyDescent="0.25">
      <c r="A968" s="45">
        <f>SUMIFS(TB_CUSTO!$E:$E,TB_CUSTO!$G:$G,BASE_TP_TARIFADO!D968,TB_CUSTO!$B:$B,BASE_TP_TARIFADO!E968)*(F968/60)</f>
        <v>1.0010000000000001</v>
      </c>
      <c r="B968" s="8">
        <v>44301</v>
      </c>
      <c r="C968" s="5" t="s">
        <v>37</v>
      </c>
      <c r="D968" s="5" t="s">
        <v>19</v>
      </c>
      <c r="E968" s="5" t="s">
        <v>2</v>
      </c>
      <c r="F968" s="5">
        <v>858</v>
      </c>
      <c r="G968" s="11">
        <v>7.0138888888888898E-3</v>
      </c>
      <c r="H968" s="5">
        <v>23</v>
      </c>
      <c r="I968" s="12">
        <v>0</v>
      </c>
    </row>
    <row r="969" spans="1:9" x14ac:dyDescent="0.25">
      <c r="A969" s="45">
        <f>SUMIFS(TB_CUSTO!$E:$E,TB_CUSTO!$G:$G,BASE_TP_TARIFADO!D969,TB_CUSTO!$B:$B,BASE_TP_TARIFADO!E969)*(F969/60)</f>
        <v>0.40600000000000003</v>
      </c>
      <c r="B969" s="8">
        <v>44301</v>
      </c>
      <c r="C969" s="5" t="s">
        <v>37</v>
      </c>
      <c r="D969" s="5" t="s">
        <v>19</v>
      </c>
      <c r="E969" s="5" t="s">
        <v>11</v>
      </c>
      <c r="F969" s="5">
        <v>348</v>
      </c>
      <c r="G969" s="11">
        <v>2.5115740740740702E-3</v>
      </c>
      <c r="H969" s="5">
        <v>10</v>
      </c>
      <c r="I969" s="12">
        <v>0</v>
      </c>
    </row>
    <row r="970" spans="1:9" x14ac:dyDescent="0.25">
      <c r="A970" s="45">
        <f>SUMIFS(TB_CUSTO!$E:$E,TB_CUSTO!$G:$G,BASE_TP_TARIFADO!D970,TB_CUSTO!$B:$B,BASE_TP_TARIFADO!E970)*(F970/60)</f>
        <v>4.1300000000000008</v>
      </c>
      <c r="B970" s="8">
        <v>44301</v>
      </c>
      <c r="C970" s="5" t="s">
        <v>37</v>
      </c>
      <c r="D970" s="5" t="s">
        <v>19</v>
      </c>
      <c r="E970" s="5" t="s">
        <v>12</v>
      </c>
      <c r="F970" s="5">
        <v>3540</v>
      </c>
      <c r="G970" s="11">
        <v>2.7453703703703699E-2</v>
      </c>
      <c r="H970" s="5">
        <v>95</v>
      </c>
      <c r="I970" s="12">
        <v>0</v>
      </c>
    </row>
    <row r="971" spans="1:9" x14ac:dyDescent="0.25">
      <c r="A971" s="45">
        <f>SUMIFS(TB_CUSTO!$E:$E,TB_CUSTO!$G:$G,BASE_TP_TARIFADO!D971,TB_CUSTO!$B:$B,BASE_TP_TARIFADO!E971)*(F971/60)</f>
        <v>0.86</v>
      </c>
      <c r="B971" s="8">
        <v>44301</v>
      </c>
      <c r="C971" s="5" t="s">
        <v>80</v>
      </c>
      <c r="D971" s="5" t="s">
        <v>19</v>
      </c>
      <c r="E971" s="5" t="s">
        <v>3</v>
      </c>
      <c r="F971" s="5">
        <v>2064</v>
      </c>
      <c r="G971" s="11">
        <v>1.4999999999999999E-2</v>
      </c>
      <c r="H971" s="5">
        <v>61</v>
      </c>
      <c r="I971" s="12">
        <v>0</v>
      </c>
    </row>
    <row r="972" spans="1:9" x14ac:dyDescent="0.25">
      <c r="A972" s="45">
        <f>SUMIFS(TB_CUSTO!$E:$E,TB_CUSTO!$G:$G,BASE_TP_TARIFADO!D972,TB_CUSTO!$B:$B,BASE_TP_TARIFADO!E972)*(F972/60)</f>
        <v>0.41500000000000004</v>
      </c>
      <c r="B972" s="8">
        <v>44301</v>
      </c>
      <c r="C972" s="5" t="s">
        <v>80</v>
      </c>
      <c r="D972" s="5" t="s">
        <v>19</v>
      </c>
      <c r="E972" s="5" t="s">
        <v>4</v>
      </c>
      <c r="F972" s="5">
        <v>996</v>
      </c>
      <c r="G972" s="11">
        <v>8.9814814814814792E-3</v>
      </c>
      <c r="H972" s="5">
        <v>27</v>
      </c>
      <c r="I972" s="12">
        <v>87.82</v>
      </c>
    </row>
    <row r="973" spans="1:9" x14ac:dyDescent="0.25">
      <c r="A973" s="45">
        <f>SUMIFS(TB_CUSTO!$E:$E,TB_CUSTO!$G:$G,BASE_TP_TARIFADO!D973,TB_CUSTO!$B:$B,BASE_TP_TARIFADO!E973)*(F973/60)</f>
        <v>3.2550000000000003</v>
      </c>
      <c r="B973" s="8">
        <v>44301</v>
      </c>
      <c r="C973" s="5" t="s">
        <v>80</v>
      </c>
      <c r="D973" s="5" t="s">
        <v>19</v>
      </c>
      <c r="E973" s="5" t="s">
        <v>2</v>
      </c>
      <c r="F973" s="5">
        <v>2790</v>
      </c>
      <c r="G973" s="11">
        <v>2.0590277777777801E-2</v>
      </c>
      <c r="H973" s="5">
        <v>76</v>
      </c>
      <c r="I973" s="12">
        <v>226.27</v>
      </c>
    </row>
    <row r="974" spans="1:9" x14ac:dyDescent="0.25">
      <c r="A974" s="45">
        <f>SUMIFS(TB_CUSTO!$E:$E,TB_CUSTO!$G:$G,BASE_TP_TARIFADO!D974,TB_CUSTO!$B:$B,BASE_TP_TARIFADO!E974)*(F974/60)</f>
        <v>1.9320000000000004</v>
      </c>
      <c r="B974" s="8">
        <v>44301</v>
      </c>
      <c r="C974" s="5" t="s">
        <v>80</v>
      </c>
      <c r="D974" s="5" t="s">
        <v>19</v>
      </c>
      <c r="E974" s="5" t="s">
        <v>11</v>
      </c>
      <c r="F974" s="5">
        <v>1656</v>
      </c>
      <c r="G974" s="11">
        <v>1.2824074074074101E-2</v>
      </c>
      <c r="H974" s="5">
        <v>43</v>
      </c>
      <c r="I974" s="12">
        <v>202.5</v>
      </c>
    </row>
    <row r="975" spans="1:9" x14ac:dyDescent="0.25">
      <c r="A975" s="45">
        <f>SUMIFS(TB_CUSTO!$E:$E,TB_CUSTO!$G:$G,BASE_TP_TARIFADO!D975,TB_CUSTO!$B:$B,BASE_TP_TARIFADO!E975)*(F975/60)</f>
        <v>7.2520000000000007</v>
      </c>
      <c r="B975" s="8">
        <v>44301</v>
      </c>
      <c r="C975" s="5" t="s">
        <v>80</v>
      </c>
      <c r="D975" s="5" t="s">
        <v>19</v>
      </c>
      <c r="E975" s="5" t="s">
        <v>12</v>
      </c>
      <c r="F975" s="5">
        <v>6216</v>
      </c>
      <c r="G975" s="11">
        <v>4.6261574074074101E-2</v>
      </c>
      <c r="H975" s="5">
        <v>170</v>
      </c>
      <c r="I975" s="12">
        <v>1512.77</v>
      </c>
    </row>
    <row r="976" spans="1:9" x14ac:dyDescent="0.25">
      <c r="A976" s="45">
        <f>SUMIFS(TB_CUSTO!$E:$E,TB_CUSTO!$G:$G,BASE_TP_TARIFADO!D976,TB_CUSTO!$B:$B,BASE_TP_TARIFADO!E976)*(F976/60)</f>
        <v>26.390000000000004</v>
      </c>
      <c r="B976" s="8">
        <v>44301</v>
      </c>
      <c r="C976" s="5" t="s">
        <v>32</v>
      </c>
      <c r="D976" s="5" t="s">
        <v>19</v>
      </c>
      <c r="E976" s="5" t="s">
        <v>2</v>
      </c>
      <c r="F976" s="5">
        <v>22620</v>
      </c>
      <c r="G976" s="11">
        <v>0.120555555555556</v>
      </c>
      <c r="H976" s="5">
        <v>707</v>
      </c>
      <c r="I976" s="12">
        <v>2990.76</v>
      </c>
    </row>
    <row r="977" spans="1:9" x14ac:dyDescent="0.25">
      <c r="A977" s="45">
        <f>SUMIFS(TB_CUSTO!$E:$E,TB_CUSTO!$G:$G,BASE_TP_TARIFADO!D977,TB_CUSTO!$B:$B,BASE_TP_TARIFADO!E977)*(F977/60)</f>
        <v>22.099</v>
      </c>
      <c r="B977" s="8">
        <v>44301</v>
      </c>
      <c r="C977" s="5" t="s">
        <v>32</v>
      </c>
      <c r="D977" s="5" t="s">
        <v>19</v>
      </c>
      <c r="E977" s="5" t="s">
        <v>11</v>
      </c>
      <c r="F977" s="5">
        <v>18942</v>
      </c>
      <c r="G977" s="11">
        <v>0.10861111111111101</v>
      </c>
      <c r="H977" s="5">
        <v>568</v>
      </c>
      <c r="I977" s="12">
        <v>1827.79</v>
      </c>
    </row>
    <row r="978" spans="1:9" x14ac:dyDescent="0.25">
      <c r="A978" s="45">
        <f>SUMIFS(TB_CUSTO!$E:$E,TB_CUSTO!$G:$G,BASE_TP_TARIFADO!D978,TB_CUSTO!$B:$B,BASE_TP_TARIFADO!E978)*(F978/60)</f>
        <v>147.994</v>
      </c>
      <c r="B978" s="8">
        <v>44301</v>
      </c>
      <c r="C978" s="5" t="s">
        <v>32</v>
      </c>
      <c r="D978" s="5" t="s">
        <v>19</v>
      </c>
      <c r="E978" s="5" t="s">
        <v>12</v>
      </c>
      <c r="F978" s="5">
        <v>126852</v>
      </c>
      <c r="G978" s="11">
        <v>0.72936342592592596</v>
      </c>
      <c r="H978" s="5">
        <v>3927</v>
      </c>
      <c r="I978" s="12">
        <v>7538.71</v>
      </c>
    </row>
    <row r="979" spans="1:9" x14ac:dyDescent="0.25">
      <c r="A979" s="45">
        <f>SUMIFS(TB_CUSTO!$E:$E,TB_CUSTO!$G:$G,BASE_TP_TARIFADO!D979,TB_CUSTO!$B:$B,BASE_TP_TARIFADO!E979)*(F979/60)</f>
        <v>0.17500000000000002</v>
      </c>
      <c r="B979" s="8">
        <v>44301</v>
      </c>
      <c r="C979" s="5" t="s">
        <v>81</v>
      </c>
      <c r="D979" s="5" t="s">
        <v>19</v>
      </c>
      <c r="E979" s="5" t="s">
        <v>2</v>
      </c>
      <c r="F979" s="5">
        <v>150</v>
      </c>
      <c r="G979" s="11">
        <v>1.72453703703704E-3</v>
      </c>
      <c r="H979" s="5">
        <v>1</v>
      </c>
      <c r="I979" s="12">
        <v>71.97</v>
      </c>
    </row>
    <row r="980" spans="1:9" x14ac:dyDescent="0.25">
      <c r="A980" s="45">
        <f>SUMIFS(TB_CUSTO!$E:$E,TB_CUSTO!$G:$G,BASE_TP_TARIFADO!D980,TB_CUSTO!$B:$B,BASE_TP_TARIFADO!E980)*(F980/60)</f>
        <v>1.5449999999999999</v>
      </c>
      <c r="B980" s="8">
        <v>44301</v>
      </c>
      <c r="C980" s="5" t="s">
        <v>29</v>
      </c>
      <c r="D980" s="5" t="s">
        <v>19</v>
      </c>
      <c r="E980" s="5" t="s">
        <v>3</v>
      </c>
      <c r="F980" s="5">
        <v>3708</v>
      </c>
      <c r="G980" s="11">
        <v>3.1064814814814799E-2</v>
      </c>
      <c r="H980" s="5">
        <v>110</v>
      </c>
      <c r="I980" s="12">
        <v>0</v>
      </c>
    </row>
    <row r="981" spans="1:9" x14ac:dyDescent="0.25">
      <c r="A981" s="45">
        <f>SUMIFS(TB_CUSTO!$E:$E,TB_CUSTO!$G:$G,BASE_TP_TARIFADO!D981,TB_CUSTO!$B:$B,BASE_TP_TARIFADO!E981)*(F981/60)</f>
        <v>0.4</v>
      </c>
      <c r="B981" s="8">
        <v>44301</v>
      </c>
      <c r="C981" s="5" t="s">
        <v>29</v>
      </c>
      <c r="D981" s="5" t="s">
        <v>19</v>
      </c>
      <c r="E981" s="5" t="s">
        <v>4</v>
      </c>
      <c r="F981" s="5">
        <v>960</v>
      </c>
      <c r="G981" s="11">
        <v>8.9699074074074108E-3</v>
      </c>
      <c r="H981" s="5">
        <v>26</v>
      </c>
      <c r="I981" s="12">
        <v>0</v>
      </c>
    </row>
    <row r="982" spans="1:9" x14ac:dyDescent="0.25">
      <c r="A982" s="45">
        <f>SUMIFS(TB_CUSTO!$E:$E,TB_CUSTO!$G:$G,BASE_TP_TARIFADO!D982,TB_CUSTO!$B:$B,BASE_TP_TARIFADO!E982)*(F982/60)</f>
        <v>15.463000000000003</v>
      </c>
      <c r="B982" s="8">
        <v>44301</v>
      </c>
      <c r="C982" s="5" t="s">
        <v>29</v>
      </c>
      <c r="D982" s="5" t="s">
        <v>19</v>
      </c>
      <c r="E982" s="5" t="s">
        <v>2</v>
      </c>
      <c r="F982" s="5">
        <v>13254</v>
      </c>
      <c r="G982" s="11">
        <v>8.4710648148148104E-2</v>
      </c>
      <c r="H982" s="5">
        <v>376</v>
      </c>
      <c r="I982" s="12">
        <v>310.25</v>
      </c>
    </row>
    <row r="983" spans="1:9" x14ac:dyDescent="0.25">
      <c r="A983" s="45">
        <f>SUMIFS(TB_CUSTO!$E:$E,TB_CUSTO!$G:$G,BASE_TP_TARIFADO!D983,TB_CUSTO!$B:$B,BASE_TP_TARIFADO!E983)*(F983/60)</f>
        <v>12.418000000000001</v>
      </c>
      <c r="B983" s="8">
        <v>44301</v>
      </c>
      <c r="C983" s="5" t="s">
        <v>29</v>
      </c>
      <c r="D983" s="5" t="s">
        <v>19</v>
      </c>
      <c r="E983" s="5" t="s">
        <v>11</v>
      </c>
      <c r="F983" s="5">
        <v>10644</v>
      </c>
      <c r="G983" s="11">
        <v>7.1018518518518495E-2</v>
      </c>
      <c r="H983" s="5">
        <v>299</v>
      </c>
      <c r="I983" s="12">
        <v>250.6</v>
      </c>
    </row>
    <row r="984" spans="1:9" x14ac:dyDescent="0.25">
      <c r="A984" s="45">
        <f>SUMIFS(TB_CUSTO!$E:$E,TB_CUSTO!$G:$G,BASE_TP_TARIFADO!D984,TB_CUSTO!$B:$B,BASE_TP_TARIFADO!E984)*(F984/60)</f>
        <v>142.84200000000001</v>
      </c>
      <c r="B984" s="8">
        <v>44301</v>
      </c>
      <c r="C984" s="5" t="s">
        <v>29</v>
      </c>
      <c r="D984" s="5" t="s">
        <v>19</v>
      </c>
      <c r="E984" s="5" t="s">
        <v>12</v>
      </c>
      <c r="F984" s="5">
        <v>122436</v>
      </c>
      <c r="G984" s="11">
        <v>0.78940972222222205</v>
      </c>
      <c r="H984" s="5">
        <v>3537</v>
      </c>
      <c r="I984" s="12">
        <v>6047.57</v>
      </c>
    </row>
    <row r="985" spans="1:9" x14ac:dyDescent="0.25">
      <c r="A985" s="45">
        <f>SUMIFS(TB_CUSTO!$E:$E,TB_CUSTO!$G:$G,BASE_TP_TARIFADO!D985,TB_CUSTO!$B:$B,BASE_TP_TARIFADO!E985)*(F985/60)</f>
        <v>1.8200000000000003</v>
      </c>
      <c r="B985" s="8">
        <v>44301</v>
      </c>
      <c r="C985" s="5" t="s">
        <v>35</v>
      </c>
      <c r="D985" s="5" t="s">
        <v>19</v>
      </c>
      <c r="E985" s="5" t="s">
        <v>2</v>
      </c>
      <c r="F985" s="5">
        <v>1560</v>
      </c>
      <c r="G985" s="11">
        <v>8.5532407407407397E-3</v>
      </c>
      <c r="H985" s="5">
        <v>51</v>
      </c>
      <c r="I985" s="12">
        <v>0</v>
      </c>
    </row>
    <row r="986" spans="1:9" x14ac:dyDescent="0.25">
      <c r="A986" s="45">
        <f>SUMIFS(TB_CUSTO!$E:$E,TB_CUSTO!$G:$G,BASE_TP_TARIFADO!D986,TB_CUSTO!$B:$B,BASE_TP_TARIFADO!E986)*(F986/60)</f>
        <v>2.6740000000000004</v>
      </c>
      <c r="B986" s="8">
        <v>44301</v>
      </c>
      <c r="C986" s="5" t="s">
        <v>35</v>
      </c>
      <c r="D986" s="5" t="s">
        <v>19</v>
      </c>
      <c r="E986" s="5" t="s">
        <v>11</v>
      </c>
      <c r="F986" s="5">
        <v>2292</v>
      </c>
      <c r="G986" s="11">
        <v>1.6435185185185198E-2</v>
      </c>
      <c r="H986" s="5">
        <v>67</v>
      </c>
      <c r="I986" s="12">
        <v>245.7</v>
      </c>
    </row>
    <row r="987" spans="1:9" x14ac:dyDescent="0.25">
      <c r="A987" s="45">
        <f>SUMIFS(TB_CUSTO!$E:$E,TB_CUSTO!$G:$G,BASE_TP_TARIFADO!D987,TB_CUSTO!$B:$B,BASE_TP_TARIFADO!E987)*(F987/60)</f>
        <v>13.146000000000003</v>
      </c>
      <c r="B987" s="8">
        <v>44301</v>
      </c>
      <c r="C987" s="5" t="s">
        <v>35</v>
      </c>
      <c r="D987" s="5" t="s">
        <v>19</v>
      </c>
      <c r="E987" s="5" t="s">
        <v>12</v>
      </c>
      <c r="F987" s="5">
        <v>11268</v>
      </c>
      <c r="G987" s="11">
        <v>6.9513888888888903E-2</v>
      </c>
      <c r="H987" s="5">
        <v>346</v>
      </c>
      <c r="I987" s="12">
        <v>366.63</v>
      </c>
    </row>
    <row r="988" spans="1:9" x14ac:dyDescent="0.25">
      <c r="A988" s="45">
        <f>SUMIFS(TB_CUSTO!$E:$E,TB_CUSTO!$G:$G,BASE_TP_TARIFADO!D988,TB_CUSTO!$B:$B,BASE_TP_TARIFADO!E988)*(F988/60)</f>
        <v>4.2924999999999995</v>
      </c>
      <c r="B988" s="8">
        <v>44301</v>
      </c>
      <c r="C988" s="5" t="s">
        <v>24</v>
      </c>
      <c r="D988" s="5" t="s">
        <v>19</v>
      </c>
      <c r="E988" s="5" t="s">
        <v>3</v>
      </c>
      <c r="F988" s="5">
        <v>10302</v>
      </c>
      <c r="G988" s="11">
        <v>7.8437499999999993E-2</v>
      </c>
      <c r="H988" s="5">
        <v>315</v>
      </c>
      <c r="I988" s="12">
        <v>0</v>
      </c>
    </row>
    <row r="989" spans="1:9" x14ac:dyDescent="0.25">
      <c r="A989" s="45">
        <f>SUMIFS(TB_CUSTO!$E:$E,TB_CUSTO!$G:$G,BASE_TP_TARIFADO!D989,TB_CUSTO!$B:$B,BASE_TP_TARIFADO!E989)*(F989/60)</f>
        <v>1.9750000000000001</v>
      </c>
      <c r="B989" s="8">
        <v>44301</v>
      </c>
      <c r="C989" s="5" t="s">
        <v>24</v>
      </c>
      <c r="D989" s="5" t="s">
        <v>19</v>
      </c>
      <c r="E989" s="5" t="s">
        <v>4</v>
      </c>
      <c r="F989" s="5">
        <v>4740</v>
      </c>
      <c r="G989" s="11">
        <v>3.9699074074074102E-2</v>
      </c>
      <c r="H989" s="5">
        <v>144</v>
      </c>
      <c r="I989" s="12">
        <v>0</v>
      </c>
    </row>
    <row r="990" spans="1:9" x14ac:dyDescent="0.25">
      <c r="A990" s="45">
        <f>SUMIFS(TB_CUSTO!$E:$E,TB_CUSTO!$G:$G,BASE_TP_TARIFADO!D990,TB_CUSTO!$B:$B,BASE_TP_TARIFADO!E990)*(F990/60)</f>
        <v>49.686</v>
      </c>
      <c r="B990" s="8">
        <v>44301</v>
      </c>
      <c r="C990" s="5" t="s">
        <v>24</v>
      </c>
      <c r="D990" s="5" t="s">
        <v>19</v>
      </c>
      <c r="E990" s="5" t="s">
        <v>2</v>
      </c>
      <c r="F990" s="5">
        <v>42588</v>
      </c>
      <c r="G990" s="11">
        <v>0.24998842592592599</v>
      </c>
      <c r="H990" s="5">
        <v>1303</v>
      </c>
      <c r="I990" s="12">
        <v>2537.34</v>
      </c>
    </row>
    <row r="991" spans="1:9" x14ac:dyDescent="0.25">
      <c r="A991" s="45">
        <f>SUMIFS(TB_CUSTO!$E:$E,TB_CUSTO!$G:$G,BASE_TP_TARIFADO!D991,TB_CUSTO!$B:$B,BASE_TP_TARIFADO!E991)*(F991/60)</f>
        <v>36.596000000000004</v>
      </c>
      <c r="B991" s="8">
        <v>44301</v>
      </c>
      <c r="C991" s="5" t="s">
        <v>24</v>
      </c>
      <c r="D991" s="5" t="s">
        <v>19</v>
      </c>
      <c r="E991" s="5" t="s">
        <v>11</v>
      </c>
      <c r="F991" s="5">
        <v>31368</v>
      </c>
      <c r="G991" s="11">
        <v>0.18141203703703701</v>
      </c>
      <c r="H991" s="5">
        <v>988</v>
      </c>
      <c r="I991" s="12">
        <v>362.78</v>
      </c>
    </row>
    <row r="992" spans="1:9" x14ac:dyDescent="0.25">
      <c r="A992" s="45">
        <f>SUMIFS(TB_CUSTO!$E:$E,TB_CUSTO!$G:$G,BASE_TP_TARIFADO!D992,TB_CUSTO!$B:$B,BASE_TP_TARIFADO!E992)*(F992/60)</f>
        <v>166.74</v>
      </c>
      <c r="B992" s="8">
        <v>44301</v>
      </c>
      <c r="C992" s="5" t="s">
        <v>24</v>
      </c>
      <c r="D992" s="5" t="s">
        <v>19</v>
      </c>
      <c r="E992" s="5" t="s">
        <v>12</v>
      </c>
      <c r="F992" s="5">
        <v>142920</v>
      </c>
      <c r="G992" s="11">
        <v>0.862685185185185</v>
      </c>
      <c r="H992" s="5">
        <v>4430</v>
      </c>
      <c r="I992" s="12">
        <v>5147.17</v>
      </c>
    </row>
    <row r="993" spans="1:9" x14ac:dyDescent="0.25">
      <c r="A993" s="45">
        <f>SUMIFS(TB_CUSTO!$E:$E,TB_CUSTO!$G:$G,BASE_TP_TARIFADO!D993,TB_CUSTO!$B:$B,BASE_TP_TARIFADO!E993)*(F993/60)</f>
        <v>1.7649999999999999</v>
      </c>
      <c r="B993" s="8">
        <v>44301</v>
      </c>
      <c r="C993" s="5" t="s">
        <v>26</v>
      </c>
      <c r="D993" s="5" t="s">
        <v>19</v>
      </c>
      <c r="E993" s="5" t="s">
        <v>3</v>
      </c>
      <c r="F993" s="5">
        <v>4236</v>
      </c>
      <c r="G993" s="11">
        <v>3.1018518518518501E-2</v>
      </c>
      <c r="H993" s="5">
        <v>134</v>
      </c>
      <c r="I993" s="12">
        <v>0</v>
      </c>
    </row>
    <row r="994" spans="1:9" x14ac:dyDescent="0.25">
      <c r="A994" s="45">
        <f>SUMIFS(TB_CUSTO!$E:$E,TB_CUSTO!$G:$G,BASE_TP_TARIFADO!D994,TB_CUSTO!$B:$B,BASE_TP_TARIFADO!E994)*(F994/60)</f>
        <v>0.28999999999999998</v>
      </c>
      <c r="B994" s="8">
        <v>44301</v>
      </c>
      <c r="C994" s="5" t="s">
        <v>26</v>
      </c>
      <c r="D994" s="5" t="s">
        <v>19</v>
      </c>
      <c r="E994" s="5" t="s">
        <v>4</v>
      </c>
      <c r="F994" s="5">
        <v>696</v>
      </c>
      <c r="G994" s="11">
        <v>5.8912037037036997E-3</v>
      </c>
      <c r="H994" s="5">
        <v>22</v>
      </c>
      <c r="I994" s="12">
        <v>0</v>
      </c>
    </row>
    <row r="995" spans="1:9" x14ac:dyDescent="0.25">
      <c r="A995" s="45">
        <f>SUMIFS(TB_CUSTO!$E:$E,TB_CUSTO!$G:$G,BASE_TP_TARIFADO!D995,TB_CUSTO!$B:$B,BASE_TP_TARIFADO!E995)*(F995/60)</f>
        <v>4.6269999999999998</v>
      </c>
      <c r="B995" s="8">
        <v>44301</v>
      </c>
      <c r="C995" s="5" t="s">
        <v>26</v>
      </c>
      <c r="D995" s="5" t="s">
        <v>19</v>
      </c>
      <c r="E995" s="5" t="s">
        <v>2</v>
      </c>
      <c r="F995" s="5">
        <v>3966</v>
      </c>
      <c r="G995" s="11">
        <v>2.3738425925925899E-2</v>
      </c>
      <c r="H995" s="5">
        <v>122</v>
      </c>
      <c r="I995" s="12">
        <v>85.87</v>
      </c>
    </row>
    <row r="996" spans="1:9" x14ac:dyDescent="0.25">
      <c r="A996" s="45">
        <f>SUMIFS(TB_CUSTO!$E:$E,TB_CUSTO!$G:$G,BASE_TP_TARIFADO!D996,TB_CUSTO!$B:$B,BASE_TP_TARIFADO!E996)*(F996/60)</f>
        <v>2.6250000000000004</v>
      </c>
      <c r="B996" s="8">
        <v>44301</v>
      </c>
      <c r="C996" s="5" t="s">
        <v>26</v>
      </c>
      <c r="D996" s="5" t="s">
        <v>19</v>
      </c>
      <c r="E996" s="5" t="s">
        <v>11</v>
      </c>
      <c r="F996" s="5">
        <v>2250</v>
      </c>
      <c r="G996" s="11">
        <v>1.375E-2</v>
      </c>
      <c r="H996" s="5">
        <v>76</v>
      </c>
      <c r="I996" s="12">
        <v>0</v>
      </c>
    </row>
    <row r="997" spans="1:9" x14ac:dyDescent="0.25">
      <c r="A997" s="45">
        <f>SUMIFS(TB_CUSTO!$E:$E,TB_CUSTO!$G:$G,BASE_TP_TARIFADO!D997,TB_CUSTO!$B:$B,BASE_TP_TARIFADO!E997)*(F997/60)</f>
        <v>27.426000000000002</v>
      </c>
      <c r="B997" s="8">
        <v>44301</v>
      </c>
      <c r="C997" s="5" t="s">
        <v>26</v>
      </c>
      <c r="D997" s="5" t="s">
        <v>19</v>
      </c>
      <c r="E997" s="5" t="s">
        <v>12</v>
      </c>
      <c r="F997" s="5">
        <v>23508</v>
      </c>
      <c r="G997" s="11">
        <v>0.11704861111111101</v>
      </c>
      <c r="H997" s="5">
        <v>761</v>
      </c>
      <c r="I997" s="12">
        <v>80.319999999999993</v>
      </c>
    </row>
    <row r="998" spans="1:9" x14ac:dyDescent="0.25">
      <c r="A998" s="45">
        <f>SUMIFS(TB_CUSTO!$E:$E,TB_CUSTO!$G:$G,BASE_TP_TARIFADO!D998,TB_CUSTO!$B:$B,BASE_TP_TARIFADO!E998)*(F998/60)</f>
        <v>4.7500000000000001E-2</v>
      </c>
      <c r="B998" s="8">
        <v>44301</v>
      </c>
      <c r="C998" s="5" t="s">
        <v>21</v>
      </c>
      <c r="D998" s="5" t="s">
        <v>19</v>
      </c>
      <c r="E998" s="5" t="s">
        <v>3</v>
      </c>
      <c r="F998" s="5">
        <v>114</v>
      </c>
      <c r="G998" s="11">
        <v>9.0277777777777795E-4</v>
      </c>
      <c r="H998" s="5">
        <v>3</v>
      </c>
      <c r="I998" s="12">
        <v>0</v>
      </c>
    </row>
    <row r="999" spans="1:9" x14ac:dyDescent="0.25">
      <c r="A999" s="45">
        <f>SUMIFS(TB_CUSTO!$E:$E,TB_CUSTO!$G:$G,BASE_TP_TARIFADO!D999,TB_CUSTO!$B:$B,BASE_TP_TARIFADO!E999)*(F999/60)</f>
        <v>0.21000000000000002</v>
      </c>
      <c r="B999" s="8">
        <v>44301</v>
      </c>
      <c r="C999" s="5" t="s">
        <v>21</v>
      </c>
      <c r="D999" s="5" t="s">
        <v>19</v>
      </c>
      <c r="E999" s="5" t="s">
        <v>2</v>
      </c>
      <c r="F999" s="5">
        <v>180</v>
      </c>
      <c r="G999" s="11">
        <v>8.5648148148148205E-4</v>
      </c>
      <c r="H999" s="5">
        <v>6</v>
      </c>
      <c r="I999" s="12">
        <v>0</v>
      </c>
    </row>
    <row r="1000" spans="1:9" x14ac:dyDescent="0.25">
      <c r="A1000" s="45">
        <f>SUMIFS(TB_CUSTO!$E:$E,TB_CUSTO!$G:$G,BASE_TP_TARIFADO!D1000,TB_CUSTO!$B:$B,BASE_TP_TARIFADO!E1000)*(F1000/60)</f>
        <v>0.14000000000000001</v>
      </c>
      <c r="B1000" s="8">
        <v>44301</v>
      </c>
      <c r="C1000" s="5" t="s">
        <v>21</v>
      </c>
      <c r="D1000" s="5" t="s">
        <v>19</v>
      </c>
      <c r="E1000" s="5" t="s">
        <v>11</v>
      </c>
      <c r="F1000" s="5">
        <v>120</v>
      </c>
      <c r="G1000" s="11">
        <v>5.6712962962962999E-4</v>
      </c>
      <c r="H1000" s="5">
        <v>4</v>
      </c>
      <c r="I1000" s="12">
        <v>0</v>
      </c>
    </row>
    <row r="1001" spans="1:9" x14ac:dyDescent="0.25">
      <c r="A1001" s="45">
        <f>SUMIFS(TB_CUSTO!$E:$E,TB_CUSTO!$G:$G,BASE_TP_TARIFADO!D1001,TB_CUSTO!$B:$B,BASE_TP_TARIFADO!E1001)*(F1001/60)</f>
        <v>0.42699999999999999</v>
      </c>
      <c r="B1001" s="8">
        <v>44301</v>
      </c>
      <c r="C1001" s="5" t="s">
        <v>21</v>
      </c>
      <c r="D1001" s="5" t="s">
        <v>19</v>
      </c>
      <c r="E1001" s="5" t="s">
        <v>12</v>
      </c>
      <c r="F1001" s="5">
        <v>366</v>
      </c>
      <c r="G1001" s="11">
        <v>2.3726851851851899E-3</v>
      </c>
      <c r="H1001" s="5">
        <v>13</v>
      </c>
      <c r="I1001" s="12">
        <v>0</v>
      </c>
    </row>
    <row r="1002" spans="1:9" x14ac:dyDescent="0.25">
      <c r="A1002" s="45">
        <f>SUMIFS(TB_CUSTO!$E:$E,TB_CUSTO!$G:$G,BASE_TP_TARIFADO!D1002,TB_CUSTO!$B:$B,BASE_TP_TARIFADO!E1002)*(F1002/60)</f>
        <v>51.163000000000004</v>
      </c>
      <c r="B1002" s="8">
        <v>44301</v>
      </c>
      <c r="C1002" s="5" t="s">
        <v>34</v>
      </c>
      <c r="D1002" s="5" t="s">
        <v>19</v>
      </c>
      <c r="E1002" s="5" t="s">
        <v>2</v>
      </c>
      <c r="F1002" s="5">
        <v>43854</v>
      </c>
      <c r="G1002" s="11">
        <v>0.24810185185185199</v>
      </c>
      <c r="H1002" s="5">
        <v>1374</v>
      </c>
      <c r="I1002" s="12">
        <v>2787.61</v>
      </c>
    </row>
    <row r="1003" spans="1:9" x14ac:dyDescent="0.25">
      <c r="A1003" s="45">
        <f>SUMIFS(TB_CUSTO!$E:$E,TB_CUSTO!$G:$G,BASE_TP_TARIFADO!D1003,TB_CUSTO!$B:$B,BASE_TP_TARIFADO!E1003)*(F1003/60)</f>
        <v>25.984000000000002</v>
      </c>
      <c r="B1003" s="8">
        <v>44301</v>
      </c>
      <c r="C1003" s="5" t="s">
        <v>34</v>
      </c>
      <c r="D1003" s="5" t="s">
        <v>19</v>
      </c>
      <c r="E1003" s="5" t="s">
        <v>11</v>
      </c>
      <c r="F1003" s="5">
        <v>22272</v>
      </c>
      <c r="G1003" s="11">
        <v>0.130925925925926</v>
      </c>
      <c r="H1003" s="5">
        <v>684</v>
      </c>
      <c r="I1003" s="12">
        <v>799.74</v>
      </c>
    </row>
    <row r="1004" spans="1:9" x14ac:dyDescent="0.25">
      <c r="A1004" s="45">
        <f>SUMIFS(TB_CUSTO!$E:$E,TB_CUSTO!$G:$G,BASE_TP_TARIFADO!D1004,TB_CUSTO!$B:$B,BASE_TP_TARIFADO!E1004)*(F1004/60)</f>
        <v>172.71800000000002</v>
      </c>
      <c r="B1004" s="8">
        <v>44301</v>
      </c>
      <c r="C1004" s="5" t="s">
        <v>34</v>
      </c>
      <c r="D1004" s="5" t="s">
        <v>19</v>
      </c>
      <c r="E1004" s="5" t="s">
        <v>12</v>
      </c>
      <c r="F1004" s="5">
        <v>148044</v>
      </c>
      <c r="G1004" s="11">
        <v>0.83209490740740699</v>
      </c>
      <c r="H1004" s="5">
        <v>4670</v>
      </c>
      <c r="I1004" s="12">
        <v>17357.45</v>
      </c>
    </row>
    <row r="1005" spans="1:9" x14ac:dyDescent="0.25">
      <c r="A1005" s="45">
        <f>SUMIFS(TB_CUSTO!$E:$E,TB_CUSTO!$G:$G,BASE_TP_TARIFADO!D1005,TB_CUSTO!$B:$B,BASE_TP_TARIFADO!E1005)*(F1005/60)</f>
        <v>3.5000000000000003E-2</v>
      </c>
      <c r="B1005" s="8">
        <v>44301</v>
      </c>
      <c r="C1005" s="5" t="s">
        <v>25</v>
      </c>
      <c r="D1005" s="5" t="s">
        <v>19</v>
      </c>
      <c r="E1005" s="5" t="s">
        <v>2</v>
      </c>
      <c r="F1005" s="5">
        <v>30</v>
      </c>
      <c r="G1005" s="11">
        <v>2.0833333333333299E-4</v>
      </c>
      <c r="H1005" s="5">
        <v>1</v>
      </c>
      <c r="I1005" s="12">
        <v>0</v>
      </c>
    </row>
    <row r="1006" spans="1:9" x14ac:dyDescent="0.25">
      <c r="A1006" s="45">
        <f>SUMIFS(TB_CUSTO!$E:$E,TB_CUSTO!$G:$G,BASE_TP_TARIFADO!D1006,TB_CUSTO!$B:$B,BASE_TP_TARIFADO!E1006)*(F1006/60)</f>
        <v>3.5000000000000003E-2</v>
      </c>
      <c r="B1006" s="8">
        <v>44301</v>
      </c>
      <c r="C1006" s="5" t="s">
        <v>25</v>
      </c>
      <c r="D1006" s="5" t="s">
        <v>19</v>
      </c>
      <c r="E1006" s="5" t="s">
        <v>12</v>
      </c>
      <c r="F1006" s="5">
        <v>30</v>
      </c>
      <c r="G1006" s="11">
        <v>1.04166666666667E-4</v>
      </c>
      <c r="H1006" s="5">
        <v>1</v>
      </c>
      <c r="I1006" s="12">
        <v>0</v>
      </c>
    </row>
    <row r="1007" spans="1:9" x14ac:dyDescent="0.25">
      <c r="A1007" s="45">
        <f>SUMIFS(TB_CUSTO!$E:$E,TB_CUSTO!$G:$G,BASE_TP_TARIFADO!D1007,TB_CUSTO!$B:$B,BASE_TP_TARIFADO!E1007)*(F1007/60)</f>
        <v>7.5000000000000011E-2</v>
      </c>
      <c r="B1007" s="8">
        <v>44301</v>
      </c>
      <c r="C1007" s="5" t="s">
        <v>22</v>
      </c>
      <c r="D1007" s="5" t="s">
        <v>19</v>
      </c>
      <c r="E1007" s="5" t="s">
        <v>3</v>
      </c>
      <c r="F1007" s="5">
        <v>180</v>
      </c>
      <c r="G1007" s="11">
        <v>8.7962962962963005E-4</v>
      </c>
      <c r="H1007" s="5">
        <v>6</v>
      </c>
      <c r="I1007" s="12">
        <v>0</v>
      </c>
    </row>
    <row r="1008" spans="1:9" x14ac:dyDescent="0.25">
      <c r="A1008" s="45">
        <f>SUMIFS(TB_CUSTO!$E:$E,TB_CUSTO!$G:$G,BASE_TP_TARIFADO!D1008,TB_CUSTO!$B:$B,BASE_TP_TARIFADO!E1008)*(F1008/60)</f>
        <v>3.5000000000000003E-2</v>
      </c>
      <c r="B1008" s="8">
        <v>44301</v>
      </c>
      <c r="C1008" s="5" t="s">
        <v>22</v>
      </c>
      <c r="D1008" s="5" t="s">
        <v>19</v>
      </c>
      <c r="E1008" s="5" t="s">
        <v>11</v>
      </c>
      <c r="F1008" s="5">
        <v>30</v>
      </c>
      <c r="G1008" s="11">
        <v>1.50462962962963E-4</v>
      </c>
      <c r="H1008" s="5">
        <v>1</v>
      </c>
      <c r="I1008" s="12">
        <v>0</v>
      </c>
    </row>
    <row r="1009" spans="1:9" x14ac:dyDescent="0.25">
      <c r="A1009" s="45">
        <f>SUMIFS(TB_CUSTO!$E:$E,TB_CUSTO!$G:$G,BASE_TP_TARIFADO!D1009,TB_CUSTO!$B:$B,BASE_TP_TARIFADO!E1009)*(F1009/60)</f>
        <v>4.2000000000000003E-2</v>
      </c>
      <c r="B1009" s="8">
        <v>44301</v>
      </c>
      <c r="C1009" s="5" t="s">
        <v>22</v>
      </c>
      <c r="D1009" s="5" t="s">
        <v>19</v>
      </c>
      <c r="E1009" s="5" t="s">
        <v>12</v>
      </c>
      <c r="F1009" s="5">
        <v>36</v>
      </c>
      <c r="G1009" s="11">
        <v>3.5879629629629602E-4</v>
      </c>
      <c r="H1009" s="5">
        <v>1</v>
      </c>
      <c r="I1009" s="12">
        <v>0</v>
      </c>
    </row>
    <row r="1010" spans="1:9" x14ac:dyDescent="0.25">
      <c r="A1010" s="45">
        <f>SUMIFS(TB_CUSTO!$E:$E,TB_CUSTO!$G:$G,BASE_TP_TARIFADO!D1010,TB_CUSTO!$B:$B,BASE_TP_TARIFADO!E1010)*(F1010/60)</f>
        <v>40.040000000000006</v>
      </c>
      <c r="B1010" s="8">
        <v>44301</v>
      </c>
      <c r="C1010" s="5" t="s">
        <v>31</v>
      </c>
      <c r="D1010" s="5" t="s">
        <v>19</v>
      </c>
      <c r="E1010" s="5" t="s">
        <v>2</v>
      </c>
      <c r="F1010" s="5">
        <v>34320</v>
      </c>
      <c r="G1010" s="11">
        <v>0.218483796296296</v>
      </c>
      <c r="H1010" s="5">
        <v>998</v>
      </c>
      <c r="I1010" s="12">
        <v>2472.23</v>
      </c>
    </row>
    <row r="1011" spans="1:9" x14ac:dyDescent="0.25">
      <c r="A1011" s="45">
        <f>SUMIFS(TB_CUSTO!$E:$E,TB_CUSTO!$G:$G,BASE_TP_TARIFADO!D1011,TB_CUSTO!$B:$B,BASE_TP_TARIFADO!E1011)*(F1011/60)</f>
        <v>21.952000000000005</v>
      </c>
      <c r="B1011" s="8">
        <v>44301</v>
      </c>
      <c r="C1011" s="5" t="s">
        <v>31</v>
      </c>
      <c r="D1011" s="5" t="s">
        <v>19</v>
      </c>
      <c r="E1011" s="5" t="s">
        <v>11</v>
      </c>
      <c r="F1011" s="5">
        <v>18816</v>
      </c>
      <c r="G1011" s="11">
        <v>0.114212962962963</v>
      </c>
      <c r="H1011" s="5">
        <v>553</v>
      </c>
      <c r="I1011" s="12">
        <v>1528.94</v>
      </c>
    </row>
    <row r="1012" spans="1:9" x14ac:dyDescent="0.25">
      <c r="A1012" s="45">
        <f>SUMIFS(TB_CUSTO!$E:$E,TB_CUSTO!$G:$G,BASE_TP_TARIFADO!D1012,TB_CUSTO!$B:$B,BASE_TP_TARIFADO!E1012)*(F1012/60)</f>
        <v>135.52000000000001</v>
      </c>
      <c r="B1012" s="8">
        <v>44301</v>
      </c>
      <c r="C1012" s="5" t="s">
        <v>31</v>
      </c>
      <c r="D1012" s="5" t="s">
        <v>19</v>
      </c>
      <c r="E1012" s="5" t="s">
        <v>12</v>
      </c>
      <c r="F1012" s="5">
        <v>116160</v>
      </c>
      <c r="G1012" s="11">
        <v>0.68555555555555603</v>
      </c>
      <c r="H1012" s="5">
        <v>3571</v>
      </c>
      <c r="I1012" s="12">
        <v>5995.44</v>
      </c>
    </row>
    <row r="1013" spans="1:9" x14ac:dyDescent="0.25">
      <c r="A1013" s="45">
        <f>SUMIFS(TB_CUSTO!$E:$E,TB_CUSTO!$G:$G,BASE_TP_TARIFADO!D1013,TB_CUSTO!$B:$B,BASE_TP_TARIFADO!E1013)*(F1013/60)</f>
        <v>5.3480000000000008</v>
      </c>
      <c r="B1013" s="8">
        <v>44301</v>
      </c>
      <c r="C1013" s="5" t="s">
        <v>40</v>
      </c>
      <c r="D1013" s="5" t="s">
        <v>19</v>
      </c>
      <c r="E1013" s="5" t="s">
        <v>2</v>
      </c>
      <c r="F1013" s="5">
        <v>4584</v>
      </c>
      <c r="G1013" s="11">
        <v>2.6284722222222199E-2</v>
      </c>
      <c r="H1013" s="5">
        <v>150</v>
      </c>
      <c r="I1013" s="12">
        <v>0</v>
      </c>
    </row>
    <row r="1014" spans="1:9" x14ac:dyDescent="0.25">
      <c r="A1014" s="45">
        <f>SUMIFS(TB_CUSTO!$E:$E,TB_CUSTO!$G:$G,BASE_TP_TARIFADO!D1014,TB_CUSTO!$B:$B,BASE_TP_TARIFADO!E1014)*(F1014/60)</f>
        <v>2.0650000000000004</v>
      </c>
      <c r="B1014" s="8">
        <v>44301</v>
      </c>
      <c r="C1014" s="5" t="s">
        <v>40</v>
      </c>
      <c r="D1014" s="5" t="s">
        <v>19</v>
      </c>
      <c r="E1014" s="5" t="s">
        <v>11</v>
      </c>
      <c r="F1014" s="5">
        <v>1770</v>
      </c>
      <c r="G1014" s="11">
        <v>1.1331018518518501E-2</v>
      </c>
      <c r="H1014" s="5">
        <v>52</v>
      </c>
      <c r="I1014" s="12">
        <v>120.65</v>
      </c>
    </row>
    <row r="1015" spans="1:9" x14ac:dyDescent="0.25">
      <c r="A1015" s="45">
        <f>SUMIFS(TB_CUSTO!$E:$E,TB_CUSTO!$G:$G,BASE_TP_TARIFADO!D1015,TB_CUSTO!$B:$B,BASE_TP_TARIFADO!E1015)*(F1015/60)</f>
        <v>19.298999999999999</v>
      </c>
      <c r="B1015" s="8">
        <v>44301</v>
      </c>
      <c r="C1015" s="5" t="s">
        <v>40</v>
      </c>
      <c r="D1015" s="5" t="s">
        <v>19</v>
      </c>
      <c r="E1015" s="5" t="s">
        <v>12</v>
      </c>
      <c r="F1015" s="5">
        <v>16542</v>
      </c>
      <c r="G1015" s="11">
        <v>0.102708333333333</v>
      </c>
      <c r="H1015" s="5">
        <v>523</v>
      </c>
      <c r="I1015" s="12">
        <v>0</v>
      </c>
    </row>
    <row r="1016" spans="1:9" x14ac:dyDescent="0.25">
      <c r="A1016" s="45">
        <f>SUMIFS(TB_CUSTO!$E:$E,TB_CUSTO!$G:$G,BASE_TP_TARIFADO!D1016,TB_CUSTO!$B:$B,BASE_TP_TARIFADO!E1016)*(F1016/60)</f>
        <v>0.38500000000000001</v>
      </c>
      <c r="B1016" s="8">
        <v>44301</v>
      </c>
      <c r="C1016" s="5" t="s">
        <v>78</v>
      </c>
      <c r="D1016" s="5" t="s">
        <v>19</v>
      </c>
      <c r="E1016" s="5" t="s">
        <v>2</v>
      </c>
      <c r="F1016" s="5">
        <v>330</v>
      </c>
      <c r="G1016" s="11">
        <v>2.7546296296296299E-3</v>
      </c>
      <c r="H1016" s="5">
        <v>7</v>
      </c>
      <c r="I1016" s="12">
        <v>394.28</v>
      </c>
    </row>
    <row r="1017" spans="1:9" x14ac:dyDescent="0.25">
      <c r="A1017" s="45">
        <f>SUMIFS(TB_CUSTO!$E:$E,TB_CUSTO!$G:$G,BASE_TP_TARIFADO!D1017,TB_CUSTO!$B:$B,BASE_TP_TARIFADO!E1017)*(F1017/60)</f>
        <v>0.29400000000000004</v>
      </c>
      <c r="B1017" s="8">
        <v>44301</v>
      </c>
      <c r="C1017" s="5" t="s">
        <v>78</v>
      </c>
      <c r="D1017" s="5" t="s">
        <v>19</v>
      </c>
      <c r="E1017" s="5" t="s">
        <v>12</v>
      </c>
      <c r="F1017" s="5">
        <v>252</v>
      </c>
      <c r="G1017" s="11">
        <v>2.4189814814814799E-3</v>
      </c>
      <c r="H1017" s="5">
        <v>4</v>
      </c>
      <c r="I1017" s="12">
        <v>1529.01</v>
      </c>
    </row>
    <row r="1018" spans="1:9" x14ac:dyDescent="0.25">
      <c r="A1018" s="45">
        <f>SUMIFS(TB_CUSTO!$E:$E,TB_CUSTO!$G:$G,BASE_TP_TARIFADO!D1018,TB_CUSTO!$B:$B,BASE_TP_TARIFADO!E1018)*(F1018/60)</f>
        <v>0.77</v>
      </c>
      <c r="B1018" s="8">
        <v>44301</v>
      </c>
      <c r="C1018" s="5" t="s">
        <v>27</v>
      </c>
      <c r="D1018" s="5" t="s">
        <v>19</v>
      </c>
      <c r="E1018" s="5" t="s">
        <v>2</v>
      </c>
      <c r="F1018" s="5">
        <v>660</v>
      </c>
      <c r="G1018" s="11">
        <v>3.65740740740741E-3</v>
      </c>
      <c r="H1018" s="5">
        <v>23</v>
      </c>
      <c r="I1018" s="12">
        <v>0</v>
      </c>
    </row>
    <row r="1019" spans="1:9" x14ac:dyDescent="0.25">
      <c r="A1019" s="45">
        <f>SUMIFS(TB_CUSTO!$E:$E,TB_CUSTO!$G:$G,BASE_TP_TARIFADO!D1019,TB_CUSTO!$B:$B,BASE_TP_TARIFADO!E1019)*(F1019/60)</f>
        <v>0.31500000000000006</v>
      </c>
      <c r="B1019" s="8">
        <v>44301</v>
      </c>
      <c r="C1019" s="5" t="s">
        <v>27</v>
      </c>
      <c r="D1019" s="5" t="s">
        <v>19</v>
      </c>
      <c r="E1019" s="5" t="s">
        <v>11</v>
      </c>
      <c r="F1019" s="5">
        <v>270</v>
      </c>
      <c r="G1019" s="11">
        <v>1.8287037037037E-3</v>
      </c>
      <c r="H1019" s="5">
        <v>9</v>
      </c>
      <c r="I1019" s="12">
        <v>0</v>
      </c>
    </row>
    <row r="1020" spans="1:9" x14ac:dyDescent="0.25">
      <c r="A1020" s="45">
        <f>SUMIFS(TB_CUSTO!$E:$E,TB_CUSTO!$G:$G,BASE_TP_TARIFADO!D1020,TB_CUSTO!$B:$B,BASE_TP_TARIFADO!E1020)*(F1020/60)</f>
        <v>4.5150000000000006</v>
      </c>
      <c r="B1020" s="8">
        <v>44301</v>
      </c>
      <c r="C1020" s="5" t="s">
        <v>27</v>
      </c>
      <c r="D1020" s="5" t="s">
        <v>19</v>
      </c>
      <c r="E1020" s="5" t="s">
        <v>12</v>
      </c>
      <c r="F1020" s="5">
        <v>3870</v>
      </c>
      <c r="G1020" s="11">
        <v>2.2627314814814802E-2</v>
      </c>
      <c r="H1020" s="5">
        <v>129</v>
      </c>
      <c r="I1020" s="12">
        <v>355.2</v>
      </c>
    </row>
    <row r="1021" spans="1:9" x14ac:dyDescent="0.25">
      <c r="A1021" s="45">
        <f>SUMIFS(TB_CUSTO!$E:$E,TB_CUSTO!$G:$G,BASE_TP_TARIFADO!D1021,TB_CUSTO!$B:$B,BASE_TP_TARIFADO!E1021)*(F1021/60)</f>
        <v>29.253</v>
      </c>
      <c r="B1021" s="8">
        <v>44301</v>
      </c>
      <c r="C1021" s="5" t="s">
        <v>38</v>
      </c>
      <c r="D1021" s="5" t="s">
        <v>19</v>
      </c>
      <c r="E1021" s="5" t="s">
        <v>2</v>
      </c>
      <c r="F1021" s="5">
        <v>25074</v>
      </c>
      <c r="G1021" s="11">
        <v>0.1459375</v>
      </c>
      <c r="H1021" s="5">
        <v>769</v>
      </c>
      <c r="I1021" s="12">
        <v>2225.5500000000002</v>
      </c>
    </row>
    <row r="1022" spans="1:9" x14ac:dyDescent="0.25">
      <c r="A1022" s="45">
        <f>SUMIFS(TB_CUSTO!$E:$E,TB_CUSTO!$G:$G,BASE_TP_TARIFADO!D1022,TB_CUSTO!$B:$B,BASE_TP_TARIFADO!E1022)*(F1022/60)</f>
        <v>9.0090000000000003</v>
      </c>
      <c r="B1022" s="8">
        <v>44301</v>
      </c>
      <c r="C1022" s="5" t="s">
        <v>38</v>
      </c>
      <c r="D1022" s="5" t="s">
        <v>19</v>
      </c>
      <c r="E1022" s="5" t="s">
        <v>11</v>
      </c>
      <c r="F1022" s="5">
        <v>7722</v>
      </c>
      <c r="G1022" s="11">
        <v>4.5902777777777799E-2</v>
      </c>
      <c r="H1022" s="5">
        <v>234</v>
      </c>
      <c r="I1022" s="12">
        <v>0</v>
      </c>
    </row>
    <row r="1023" spans="1:9" x14ac:dyDescent="0.25">
      <c r="A1023" s="45">
        <f>SUMIFS(TB_CUSTO!$E:$E,TB_CUSTO!$G:$G,BASE_TP_TARIFADO!D1023,TB_CUSTO!$B:$B,BASE_TP_TARIFADO!E1023)*(F1023/60)</f>
        <v>90.244000000000014</v>
      </c>
      <c r="B1023" s="8">
        <v>44301</v>
      </c>
      <c r="C1023" s="5" t="s">
        <v>38</v>
      </c>
      <c r="D1023" s="5" t="s">
        <v>19</v>
      </c>
      <c r="E1023" s="5" t="s">
        <v>12</v>
      </c>
      <c r="F1023" s="5">
        <v>77352</v>
      </c>
      <c r="G1023" s="11">
        <v>0.48086805555555601</v>
      </c>
      <c r="H1023" s="5">
        <v>2306</v>
      </c>
      <c r="I1023" s="12">
        <v>10341.9</v>
      </c>
    </row>
    <row r="1024" spans="1:9" x14ac:dyDescent="0.25">
      <c r="A1024" s="45">
        <f>SUMIFS(TB_CUSTO!$E:$E,TB_CUSTO!$G:$G,BASE_TP_TARIFADO!D1024,TB_CUSTO!$B:$B,BASE_TP_TARIFADO!E1024)*(F1024/60)</f>
        <v>3.5075000000000003</v>
      </c>
      <c r="B1024" s="8">
        <v>44301</v>
      </c>
      <c r="C1024" s="5" t="s">
        <v>18</v>
      </c>
      <c r="D1024" s="5" t="s">
        <v>19</v>
      </c>
      <c r="E1024" s="5" t="s">
        <v>3</v>
      </c>
      <c r="F1024" s="5">
        <v>8418</v>
      </c>
      <c r="G1024" s="11">
        <v>5.7488425925925901E-2</v>
      </c>
      <c r="H1024" s="5">
        <v>266</v>
      </c>
      <c r="I1024" s="12">
        <v>0</v>
      </c>
    </row>
    <row r="1025" spans="1:9" x14ac:dyDescent="0.25">
      <c r="A1025" s="45">
        <f>SUMIFS(TB_CUSTO!$E:$E,TB_CUSTO!$G:$G,BASE_TP_TARIFADO!D1025,TB_CUSTO!$B:$B,BASE_TP_TARIFADO!E1025)*(F1025/60)</f>
        <v>1.0349999999999999</v>
      </c>
      <c r="B1025" s="8">
        <v>44301</v>
      </c>
      <c r="C1025" s="5" t="s">
        <v>18</v>
      </c>
      <c r="D1025" s="5" t="s">
        <v>19</v>
      </c>
      <c r="E1025" s="5" t="s">
        <v>4</v>
      </c>
      <c r="F1025" s="5">
        <v>2484</v>
      </c>
      <c r="G1025" s="11">
        <v>1.9733796296296301E-2</v>
      </c>
      <c r="H1025" s="5">
        <v>77</v>
      </c>
      <c r="I1025" s="12">
        <v>0</v>
      </c>
    </row>
    <row r="1026" spans="1:9" x14ac:dyDescent="0.25">
      <c r="A1026" s="45">
        <f>SUMIFS(TB_CUSTO!$E:$E,TB_CUSTO!$G:$G,BASE_TP_TARIFADO!D1026,TB_CUSTO!$B:$B,BASE_TP_TARIFADO!E1026)*(F1026/60)</f>
        <v>22.799000000000003</v>
      </c>
      <c r="B1026" s="8">
        <v>44301</v>
      </c>
      <c r="C1026" s="5" t="s">
        <v>18</v>
      </c>
      <c r="D1026" s="5" t="s">
        <v>19</v>
      </c>
      <c r="E1026" s="5" t="s">
        <v>2</v>
      </c>
      <c r="F1026" s="5">
        <v>19542</v>
      </c>
      <c r="G1026" s="11">
        <v>0.121747685185185</v>
      </c>
      <c r="H1026" s="5">
        <v>567</v>
      </c>
      <c r="I1026" s="12">
        <v>927.1</v>
      </c>
    </row>
    <row r="1027" spans="1:9" x14ac:dyDescent="0.25">
      <c r="A1027" s="45">
        <f>SUMIFS(TB_CUSTO!$E:$E,TB_CUSTO!$G:$G,BASE_TP_TARIFADO!D1027,TB_CUSTO!$B:$B,BASE_TP_TARIFADO!E1027)*(F1027/60)</f>
        <v>20.671000000000003</v>
      </c>
      <c r="B1027" s="8">
        <v>44301</v>
      </c>
      <c r="C1027" s="5" t="s">
        <v>18</v>
      </c>
      <c r="D1027" s="5" t="s">
        <v>19</v>
      </c>
      <c r="E1027" s="5" t="s">
        <v>11</v>
      </c>
      <c r="F1027" s="5">
        <v>17718</v>
      </c>
      <c r="G1027" s="11">
        <v>0.107418981481481</v>
      </c>
      <c r="H1027" s="5">
        <v>531</v>
      </c>
      <c r="I1027" s="12">
        <v>204.54</v>
      </c>
    </row>
    <row r="1028" spans="1:9" x14ac:dyDescent="0.25">
      <c r="A1028" s="45">
        <f>SUMIFS(TB_CUSTO!$E:$E,TB_CUSTO!$G:$G,BASE_TP_TARIFADO!D1028,TB_CUSTO!$B:$B,BASE_TP_TARIFADO!E1028)*(F1028/60)</f>
        <v>103.74000000000001</v>
      </c>
      <c r="B1028" s="8">
        <v>44301</v>
      </c>
      <c r="C1028" s="5" t="s">
        <v>18</v>
      </c>
      <c r="D1028" s="5" t="s">
        <v>19</v>
      </c>
      <c r="E1028" s="5" t="s">
        <v>12</v>
      </c>
      <c r="F1028" s="5">
        <v>88920</v>
      </c>
      <c r="G1028" s="11">
        <v>0.53157407407407398</v>
      </c>
      <c r="H1028" s="5">
        <v>2769</v>
      </c>
      <c r="I1028" s="12">
        <v>4365.1899999999996</v>
      </c>
    </row>
    <row r="1029" spans="1:9" x14ac:dyDescent="0.25">
      <c r="A1029" s="45">
        <f>SUMIFS(TB_CUSTO!$E:$E,TB_CUSTO!$G:$G,BASE_TP_TARIFADO!D1029,TB_CUSTO!$B:$B,BASE_TP_TARIFADO!E1029)*(F1029/60)</f>
        <v>165.22100000000003</v>
      </c>
      <c r="B1029" s="8">
        <v>44301</v>
      </c>
      <c r="C1029" s="5" t="s">
        <v>30</v>
      </c>
      <c r="D1029" s="5" t="s">
        <v>19</v>
      </c>
      <c r="E1029" s="5" t="s">
        <v>2</v>
      </c>
      <c r="F1029" s="5">
        <v>141618</v>
      </c>
      <c r="G1029" s="11">
        <v>0.91049768518518504</v>
      </c>
      <c r="H1029" s="5">
        <v>4192</v>
      </c>
      <c r="I1029" s="12">
        <v>2305.04</v>
      </c>
    </row>
    <row r="1030" spans="1:9" x14ac:dyDescent="0.25">
      <c r="A1030" s="45">
        <f>SUMIFS(TB_CUSTO!$E:$E,TB_CUSTO!$G:$G,BASE_TP_TARIFADO!D1030,TB_CUSTO!$B:$B,BASE_TP_TARIFADO!E1030)*(F1030/60)</f>
        <v>126.25200000000001</v>
      </c>
      <c r="B1030" s="8">
        <v>44301</v>
      </c>
      <c r="C1030" s="5" t="s">
        <v>30</v>
      </c>
      <c r="D1030" s="5" t="s">
        <v>19</v>
      </c>
      <c r="E1030" s="5" t="s">
        <v>11</v>
      </c>
      <c r="F1030" s="5">
        <v>108216</v>
      </c>
      <c r="G1030" s="11">
        <v>0.71508101851851802</v>
      </c>
      <c r="H1030" s="5">
        <v>3141</v>
      </c>
      <c r="I1030" s="12">
        <v>2181.7199999999998</v>
      </c>
    </row>
    <row r="1031" spans="1:9" x14ac:dyDescent="0.25">
      <c r="A1031" s="45">
        <f>SUMIFS(TB_CUSTO!$E:$E,TB_CUSTO!$G:$G,BASE_TP_TARIFADO!D1031,TB_CUSTO!$B:$B,BASE_TP_TARIFADO!E1031)*(F1031/60)</f>
        <v>958.90900000000011</v>
      </c>
      <c r="B1031" s="8">
        <v>44301</v>
      </c>
      <c r="C1031" s="5" t="s">
        <v>30</v>
      </c>
      <c r="D1031" s="5" t="s">
        <v>19</v>
      </c>
      <c r="E1031" s="5" t="s">
        <v>12</v>
      </c>
      <c r="F1031" s="5">
        <v>821922</v>
      </c>
      <c r="G1031" s="11">
        <v>4.8964930555555597</v>
      </c>
      <c r="H1031" s="5">
        <v>24828</v>
      </c>
      <c r="I1031" s="12">
        <v>15002.51</v>
      </c>
    </row>
    <row r="1032" spans="1:9" x14ac:dyDescent="0.25">
      <c r="A1032" s="45">
        <f>SUMIFS(TB_CUSTO!$E:$E,TB_CUSTO!$G:$G,BASE_TP_TARIFADO!D1032,TB_CUSTO!$B:$B,BASE_TP_TARIFADO!E1032)*(F1032/60)</f>
        <v>13.307</v>
      </c>
      <c r="B1032" s="8">
        <v>44301</v>
      </c>
      <c r="C1032" s="5" t="s">
        <v>77</v>
      </c>
      <c r="D1032" s="5" t="s">
        <v>19</v>
      </c>
      <c r="E1032" s="5" t="s">
        <v>2</v>
      </c>
      <c r="F1032" s="5">
        <v>11406</v>
      </c>
      <c r="G1032" s="11">
        <v>7.8668981481481506E-2</v>
      </c>
      <c r="H1032" s="5">
        <v>321</v>
      </c>
      <c r="I1032" s="12">
        <v>275.13</v>
      </c>
    </row>
    <row r="1033" spans="1:9" x14ac:dyDescent="0.25">
      <c r="A1033" s="45">
        <f>SUMIFS(TB_CUSTO!$E:$E,TB_CUSTO!$G:$G,BASE_TP_TARIFADO!D1033,TB_CUSTO!$B:$B,BASE_TP_TARIFADO!E1033)*(F1033/60)</f>
        <v>9.7160000000000011</v>
      </c>
      <c r="B1033" s="8">
        <v>44301</v>
      </c>
      <c r="C1033" s="5" t="s">
        <v>77</v>
      </c>
      <c r="D1033" s="5" t="s">
        <v>19</v>
      </c>
      <c r="E1033" s="5" t="s">
        <v>11</v>
      </c>
      <c r="F1033" s="5">
        <v>8328</v>
      </c>
      <c r="G1033" s="11">
        <v>5.2164351851851899E-2</v>
      </c>
      <c r="H1033" s="5">
        <v>248</v>
      </c>
      <c r="I1033" s="12">
        <v>0</v>
      </c>
    </row>
    <row r="1034" spans="1:9" x14ac:dyDescent="0.25">
      <c r="A1034" s="45">
        <f>SUMIFS(TB_CUSTO!$E:$E,TB_CUSTO!$G:$G,BASE_TP_TARIFADO!D1034,TB_CUSTO!$B:$B,BASE_TP_TARIFADO!E1034)*(F1034/60)</f>
        <v>83.293000000000021</v>
      </c>
      <c r="B1034" s="8">
        <v>44301</v>
      </c>
      <c r="C1034" s="5" t="s">
        <v>77</v>
      </c>
      <c r="D1034" s="5" t="s">
        <v>19</v>
      </c>
      <c r="E1034" s="5" t="s">
        <v>12</v>
      </c>
      <c r="F1034" s="5">
        <v>71394</v>
      </c>
      <c r="G1034" s="11">
        <v>0.458900462962963</v>
      </c>
      <c r="H1034" s="5">
        <v>2147</v>
      </c>
      <c r="I1034" s="12">
        <v>972.88</v>
      </c>
    </row>
    <row r="1035" spans="1:9" x14ac:dyDescent="0.25">
      <c r="A1035" s="45">
        <f>SUMIFS(TB_CUSTO!$E:$E,TB_CUSTO!$G:$G,BASE_TP_TARIFADO!D1035,TB_CUSTO!$B:$B,BASE_TP_TARIFADO!E1035)*(F1035/60)</f>
        <v>0.76300000000000012</v>
      </c>
      <c r="B1035" s="8">
        <v>44301</v>
      </c>
      <c r="C1035" s="5" t="s">
        <v>39</v>
      </c>
      <c r="D1035" s="5" t="s">
        <v>19</v>
      </c>
      <c r="E1035" s="5" t="s">
        <v>2</v>
      </c>
      <c r="F1035" s="5">
        <v>654</v>
      </c>
      <c r="G1035" s="11">
        <v>5.3240740740740696E-3</v>
      </c>
      <c r="H1035" s="5">
        <v>19</v>
      </c>
      <c r="I1035" s="12">
        <v>0</v>
      </c>
    </row>
    <row r="1036" spans="1:9" x14ac:dyDescent="0.25">
      <c r="A1036" s="45">
        <f>SUMIFS(TB_CUSTO!$E:$E,TB_CUSTO!$G:$G,BASE_TP_TARIFADO!D1036,TB_CUSTO!$B:$B,BASE_TP_TARIFADO!E1036)*(F1036/60)</f>
        <v>0.70700000000000007</v>
      </c>
      <c r="B1036" s="8">
        <v>44301</v>
      </c>
      <c r="C1036" s="5" t="s">
        <v>39</v>
      </c>
      <c r="D1036" s="5" t="s">
        <v>19</v>
      </c>
      <c r="E1036" s="5" t="s">
        <v>11</v>
      </c>
      <c r="F1036" s="5">
        <v>606</v>
      </c>
      <c r="G1036" s="11">
        <v>4.2824074074074101E-3</v>
      </c>
      <c r="H1036" s="5">
        <v>17</v>
      </c>
      <c r="I1036" s="12">
        <v>0</v>
      </c>
    </row>
    <row r="1037" spans="1:9" x14ac:dyDescent="0.25">
      <c r="A1037" s="45">
        <f>SUMIFS(TB_CUSTO!$E:$E,TB_CUSTO!$G:$G,BASE_TP_TARIFADO!D1037,TB_CUSTO!$B:$B,BASE_TP_TARIFADO!E1037)*(F1037/60)</f>
        <v>0.7350000000000001</v>
      </c>
      <c r="B1037" s="8">
        <v>44301</v>
      </c>
      <c r="C1037" s="5" t="s">
        <v>39</v>
      </c>
      <c r="D1037" s="5" t="s">
        <v>19</v>
      </c>
      <c r="E1037" s="5" t="s">
        <v>12</v>
      </c>
      <c r="F1037" s="5">
        <v>630</v>
      </c>
      <c r="G1037" s="11">
        <v>4.8958333333333302E-3</v>
      </c>
      <c r="H1037" s="5">
        <v>20</v>
      </c>
      <c r="I1037" s="12">
        <v>0</v>
      </c>
    </row>
    <row r="1038" spans="1:9" x14ac:dyDescent="0.25">
      <c r="A1038" s="45">
        <f>SUMIFS(TB_CUSTO!$E:$E,TB_CUSTO!$G:$G,BASE_TP_TARIFADO!D1038,TB_CUSTO!$B:$B,BASE_TP_TARIFADO!E1038)*(F1038/60)</f>
        <v>3.09</v>
      </c>
      <c r="B1038" s="8">
        <v>44302</v>
      </c>
      <c r="C1038" s="5" t="s">
        <v>33</v>
      </c>
      <c r="D1038" s="5" t="s">
        <v>19</v>
      </c>
      <c r="E1038" s="5" t="s">
        <v>3</v>
      </c>
      <c r="F1038" s="5">
        <v>7416</v>
      </c>
      <c r="G1038" s="11">
        <v>4.4583333333333301E-2</v>
      </c>
      <c r="H1038" s="5">
        <v>240</v>
      </c>
      <c r="I1038" s="12">
        <v>0</v>
      </c>
    </row>
    <row r="1039" spans="1:9" x14ac:dyDescent="0.25">
      <c r="A1039" s="45">
        <f>SUMIFS(TB_CUSTO!$E:$E,TB_CUSTO!$G:$G,BASE_TP_TARIFADO!D1039,TB_CUSTO!$B:$B,BASE_TP_TARIFADO!E1039)*(F1039/60)</f>
        <v>0.76250000000000007</v>
      </c>
      <c r="B1039" s="8">
        <v>44302</v>
      </c>
      <c r="C1039" s="5" t="s">
        <v>33</v>
      </c>
      <c r="D1039" s="5" t="s">
        <v>19</v>
      </c>
      <c r="E1039" s="5" t="s">
        <v>4</v>
      </c>
      <c r="F1039" s="5">
        <v>1830</v>
      </c>
      <c r="G1039" s="11">
        <v>1.27546296296296E-2</v>
      </c>
      <c r="H1039" s="5">
        <v>62</v>
      </c>
      <c r="I1039" s="12">
        <v>0</v>
      </c>
    </row>
    <row r="1040" spans="1:9" x14ac:dyDescent="0.25">
      <c r="A1040" s="45">
        <f>SUMIFS(TB_CUSTO!$E:$E,TB_CUSTO!$G:$G,BASE_TP_TARIFADO!D1040,TB_CUSTO!$B:$B,BASE_TP_TARIFADO!E1040)*(F1040/60)</f>
        <v>3.1990000000000003</v>
      </c>
      <c r="B1040" s="8">
        <v>44302</v>
      </c>
      <c r="C1040" s="5" t="s">
        <v>33</v>
      </c>
      <c r="D1040" s="5" t="s">
        <v>19</v>
      </c>
      <c r="E1040" s="5" t="s">
        <v>2</v>
      </c>
      <c r="F1040" s="5">
        <v>2742</v>
      </c>
      <c r="G1040" s="11">
        <v>1.46064814814815E-2</v>
      </c>
      <c r="H1040" s="5">
        <v>85</v>
      </c>
      <c r="I1040" s="12">
        <v>0</v>
      </c>
    </row>
    <row r="1041" spans="1:9" x14ac:dyDescent="0.25">
      <c r="A1041" s="45">
        <f>SUMIFS(TB_CUSTO!$E:$E,TB_CUSTO!$G:$G,BASE_TP_TARIFADO!D1041,TB_CUSTO!$B:$B,BASE_TP_TARIFADO!E1041)*(F1041/60)</f>
        <v>4.3400000000000007</v>
      </c>
      <c r="B1041" s="8">
        <v>44302</v>
      </c>
      <c r="C1041" s="5" t="s">
        <v>33</v>
      </c>
      <c r="D1041" s="5" t="s">
        <v>19</v>
      </c>
      <c r="E1041" s="5" t="s">
        <v>11</v>
      </c>
      <c r="F1041" s="5">
        <v>3720</v>
      </c>
      <c r="G1041" s="11">
        <v>2.0949074074074099E-2</v>
      </c>
      <c r="H1041" s="5">
        <v>118</v>
      </c>
      <c r="I1041" s="12">
        <v>145.13999999999999</v>
      </c>
    </row>
    <row r="1042" spans="1:9" x14ac:dyDescent="0.25">
      <c r="A1042" s="45">
        <f>SUMIFS(TB_CUSTO!$E:$E,TB_CUSTO!$G:$G,BASE_TP_TARIFADO!D1042,TB_CUSTO!$B:$B,BASE_TP_TARIFADO!E1042)*(F1042/60)</f>
        <v>22.022000000000002</v>
      </c>
      <c r="B1042" s="8">
        <v>44302</v>
      </c>
      <c r="C1042" s="5" t="s">
        <v>33</v>
      </c>
      <c r="D1042" s="5" t="s">
        <v>19</v>
      </c>
      <c r="E1042" s="5" t="s">
        <v>12</v>
      </c>
      <c r="F1042" s="5">
        <v>18876</v>
      </c>
      <c r="G1042" s="11">
        <v>0.102650462962963</v>
      </c>
      <c r="H1042" s="5">
        <v>568</v>
      </c>
      <c r="I1042" s="12">
        <v>954.93</v>
      </c>
    </row>
    <row r="1043" spans="1:9" x14ac:dyDescent="0.25">
      <c r="A1043" s="45">
        <f>SUMIFS(TB_CUSTO!$E:$E,TB_CUSTO!$G:$G,BASE_TP_TARIFADO!D1043,TB_CUSTO!$B:$B,BASE_TP_TARIFADO!E1043)*(F1043/60)</f>
        <v>8.7475000000000005</v>
      </c>
      <c r="B1043" s="8">
        <v>44302</v>
      </c>
      <c r="C1043" s="5" t="s">
        <v>28</v>
      </c>
      <c r="D1043" s="5" t="s">
        <v>19</v>
      </c>
      <c r="E1043" s="5" t="s">
        <v>3</v>
      </c>
      <c r="F1043" s="5">
        <v>20994</v>
      </c>
      <c r="G1043" s="11">
        <v>0.15843750000000001</v>
      </c>
      <c r="H1043" s="5">
        <v>660</v>
      </c>
      <c r="I1043" s="12">
        <v>0</v>
      </c>
    </row>
    <row r="1044" spans="1:9" x14ac:dyDescent="0.25">
      <c r="A1044" s="45">
        <f>SUMIFS(TB_CUSTO!$E:$E,TB_CUSTO!$G:$G,BASE_TP_TARIFADO!D1044,TB_CUSTO!$B:$B,BASE_TP_TARIFADO!E1044)*(F1044/60)</f>
        <v>2.5075000000000003</v>
      </c>
      <c r="B1044" s="8">
        <v>44302</v>
      </c>
      <c r="C1044" s="5" t="s">
        <v>28</v>
      </c>
      <c r="D1044" s="5" t="s">
        <v>19</v>
      </c>
      <c r="E1044" s="5" t="s">
        <v>4</v>
      </c>
      <c r="F1044" s="5">
        <v>6018</v>
      </c>
      <c r="G1044" s="11">
        <v>4.7662037037037003E-2</v>
      </c>
      <c r="H1044" s="5">
        <v>187</v>
      </c>
      <c r="I1044" s="12">
        <v>557.42999999999995</v>
      </c>
    </row>
    <row r="1045" spans="1:9" x14ac:dyDescent="0.25">
      <c r="A1045" s="45">
        <f>SUMIFS(TB_CUSTO!$E:$E,TB_CUSTO!$G:$G,BASE_TP_TARIFADO!D1045,TB_CUSTO!$B:$B,BASE_TP_TARIFADO!E1045)*(F1045/60)</f>
        <v>21.434000000000001</v>
      </c>
      <c r="B1045" s="8">
        <v>44302</v>
      </c>
      <c r="C1045" s="5" t="s">
        <v>28</v>
      </c>
      <c r="D1045" s="5" t="s">
        <v>19</v>
      </c>
      <c r="E1045" s="5" t="s">
        <v>2</v>
      </c>
      <c r="F1045" s="5">
        <v>18372</v>
      </c>
      <c r="G1045" s="11">
        <v>0.110578703703704</v>
      </c>
      <c r="H1045" s="5">
        <v>548</v>
      </c>
      <c r="I1045" s="12">
        <v>256.47000000000003</v>
      </c>
    </row>
    <row r="1046" spans="1:9" x14ac:dyDescent="0.25">
      <c r="A1046" s="45">
        <f>SUMIFS(TB_CUSTO!$E:$E,TB_CUSTO!$G:$G,BASE_TP_TARIFADO!D1046,TB_CUSTO!$B:$B,BASE_TP_TARIFADO!E1046)*(F1046/60)</f>
        <v>15.827000000000002</v>
      </c>
      <c r="B1046" s="8">
        <v>44302</v>
      </c>
      <c r="C1046" s="5" t="s">
        <v>28</v>
      </c>
      <c r="D1046" s="5" t="s">
        <v>19</v>
      </c>
      <c r="E1046" s="5" t="s">
        <v>11</v>
      </c>
      <c r="F1046" s="5">
        <v>13566</v>
      </c>
      <c r="G1046" s="11">
        <v>7.6851851851851893E-2</v>
      </c>
      <c r="H1046" s="5">
        <v>420</v>
      </c>
      <c r="I1046" s="12">
        <v>1229.82</v>
      </c>
    </row>
    <row r="1047" spans="1:9" x14ac:dyDescent="0.25">
      <c r="A1047" s="45">
        <f>SUMIFS(TB_CUSTO!$E:$E,TB_CUSTO!$G:$G,BASE_TP_TARIFADO!D1047,TB_CUSTO!$B:$B,BASE_TP_TARIFADO!E1047)*(F1047/60)</f>
        <v>142.85600000000002</v>
      </c>
      <c r="B1047" s="8">
        <v>44302</v>
      </c>
      <c r="C1047" s="5" t="s">
        <v>28</v>
      </c>
      <c r="D1047" s="5" t="s">
        <v>19</v>
      </c>
      <c r="E1047" s="5" t="s">
        <v>12</v>
      </c>
      <c r="F1047" s="5">
        <v>122448</v>
      </c>
      <c r="G1047" s="11">
        <v>0.69618055555555602</v>
      </c>
      <c r="H1047" s="5">
        <v>3825</v>
      </c>
      <c r="I1047" s="12">
        <v>4282.26</v>
      </c>
    </row>
    <row r="1048" spans="1:9" x14ac:dyDescent="0.25">
      <c r="A1048" s="45">
        <f>SUMIFS(TB_CUSTO!$E:$E,TB_CUSTO!$G:$G,BASE_TP_TARIFADO!D1048,TB_CUSTO!$B:$B,BASE_TP_TARIFADO!E1048)*(F1048/60)</f>
        <v>4.7774999999999999</v>
      </c>
      <c r="B1048" s="8">
        <v>44302</v>
      </c>
      <c r="C1048" s="5" t="s">
        <v>23</v>
      </c>
      <c r="D1048" s="5" t="s">
        <v>19</v>
      </c>
      <c r="E1048" s="5" t="s">
        <v>3</v>
      </c>
      <c r="F1048" s="5">
        <v>11466</v>
      </c>
      <c r="G1048" s="11">
        <v>7.9131944444444394E-2</v>
      </c>
      <c r="H1048" s="5">
        <v>368</v>
      </c>
      <c r="I1048" s="12">
        <v>0</v>
      </c>
    </row>
    <row r="1049" spans="1:9" x14ac:dyDescent="0.25">
      <c r="A1049" s="45">
        <f>SUMIFS(TB_CUSTO!$E:$E,TB_CUSTO!$G:$G,BASE_TP_TARIFADO!D1049,TB_CUSTO!$B:$B,BASE_TP_TARIFADO!E1049)*(F1049/60)</f>
        <v>1.4300000000000002</v>
      </c>
      <c r="B1049" s="8">
        <v>44302</v>
      </c>
      <c r="C1049" s="5" t="s">
        <v>23</v>
      </c>
      <c r="D1049" s="5" t="s">
        <v>19</v>
      </c>
      <c r="E1049" s="5" t="s">
        <v>4</v>
      </c>
      <c r="F1049" s="5">
        <v>3432</v>
      </c>
      <c r="G1049" s="11">
        <v>2.7986111111111101E-2</v>
      </c>
      <c r="H1049" s="5">
        <v>107</v>
      </c>
      <c r="I1049" s="12">
        <v>0</v>
      </c>
    </row>
    <row r="1050" spans="1:9" x14ac:dyDescent="0.25">
      <c r="A1050" s="45">
        <f>SUMIFS(TB_CUSTO!$E:$E,TB_CUSTO!$G:$G,BASE_TP_TARIFADO!D1050,TB_CUSTO!$B:$B,BASE_TP_TARIFADO!E1050)*(F1050/60)</f>
        <v>18.704000000000001</v>
      </c>
      <c r="B1050" s="8">
        <v>44302</v>
      </c>
      <c r="C1050" s="5" t="s">
        <v>23</v>
      </c>
      <c r="D1050" s="5" t="s">
        <v>19</v>
      </c>
      <c r="E1050" s="5" t="s">
        <v>2</v>
      </c>
      <c r="F1050" s="5">
        <v>16032</v>
      </c>
      <c r="G1050" s="11">
        <v>8.8807870370370398E-2</v>
      </c>
      <c r="H1050" s="5">
        <v>501</v>
      </c>
      <c r="I1050" s="12">
        <v>0</v>
      </c>
    </row>
    <row r="1051" spans="1:9" x14ac:dyDescent="0.25">
      <c r="A1051" s="45">
        <f>SUMIFS(TB_CUSTO!$E:$E,TB_CUSTO!$G:$G,BASE_TP_TARIFADO!D1051,TB_CUSTO!$B:$B,BASE_TP_TARIFADO!E1051)*(F1051/60)</f>
        <v>16.457000000000001</v>
      </c>
      <c r="B1051" s="8">
        <v>44302</v>
      </c>
      <c r="C1051" s="5" t="s">
        <v>23</v>
      </c>
      <c r="D1051" s="5" t="s">
        <v>19</v>
      </c>
      <c r="E1051" s="5" t="s">
        <v>11</v>
      </c>
      <c r="F1051" s="5">
        <v>14106</v>
      </c>
      <c r="G1051" s="11">
        <v>8.0057870370370404E-2</v>
      </c>
      <c r="H1051" s="5">
        <v>442</v>
      </c>
      <c r="I1051" s="12">
        <v>1544.05</v>
      </c>
    </row>
    <row r="1052" spans="1:9" x14ac:dyDescent="0.25">
      <c r="A1052" s="45">
        <f>SUMIFS(TB_CUSTO!$E:$E,TB_CUSTO!$G:$G,BASE_TP_TARIFADO!D1052,TB_CUSTO!$B:$B,BASE_TP_TARIFADO!E1052)*(F1052/60)</f>
        <v>116.03900000000002</v>
      </c>
      <c r="B1052" s="8">
        <v>44302</v>
      </c>
      <c r="C1052" s="5" t="s">
        <v>23</v>
      </c>
      <c r="D1052" s="5" t="s">
        <v>19</v>
      </c>
      <c r="E1052" s="5" t="s">
        <v>12</v>
      </c>
      <c r="F1052" s="5">
        <v>99462</v>
      </c>
      <c r="G1052" s="11">
        <v>0.52775462962963005</v>
      </c>
      <c r="H1052" s="5">
        <v>3210</v>
      </c>
      <c r="I1052" s="12">
        <v>1460.53</v>
      </c>
    </row>
    <row r="1053" spans="1:9" x14ac:dyDescent="0.25">
      <c r="A1053" s="45">
        <f>SUMIFS(TB_CUSTO!$E:$E,TB_CUSTO!$G:$G,BASE_TP_TARIFADO!D1053,TB_CUSTO!$B:$B,BASE_TP_TARIFADO!E1053)*(F1053/60)</f>
        <v>6.5000000000000002E-2</v>
      </c>
      <c r="B1053" s="8">
        <v>44302</v>
      </c>
      <c r="C1053" s="5" t="s">
        <v>37</v>
      </c>
      <c r="D1053" s="5" t="s">
        <v>19</v>
      </c>
      <c r="E1053" s="5" t="s">
        <v>3</v>
      </c>
      <c r="F1053" s="5">
        <v>156</v>
      </c>
      <c r="G1053" s="11">
        <v>9.7222222222222198E-4</v>
      </c>
      <c r="H1053" s="5">
        <v>5</v>
      </c>
      <c r="I1053" s="12">
        <v>0</v>
      </c>
    </row>
    <row r="1054" spans="1:9" x14ac:dyDescent="0.25">
      <c r="A1054" s="45">
        <f>SUMIFS(TB_CUSTO!$E:$E,TB_CUSTO!$G:$G,BASE_TP_TARIFADO!D1054,TB_CUSTO!$B:$B,BASE_TP_TARIFADO!E1054)*(F1054/60)</f>
        <v>0.05</v>
      </c>
      <c r="B1054" s="8">
        <v>44302</v>
      </c>
      <c r="C1054" s="5" t="s">
        <v>37</v>
      </c>
      <c r="D1054" s="5" t="s">
        <v>19</v>
      </c>
      <c r="E1054" s="5" t="s">
        <v>4</v>
      </c>
      <c r="F1054" s="5">
        <v>120</v>
      </c>
      <c r="G1054" s="11">
        <v>1.0648148148148101E-3</v>
      </c>
      <c r="H1054" s="5">
        <v>4</v>
      </c>
      <c r="I1054" s="12">
        <v>0</v>
      </c>
    </row>
    <row r="1055" spans="1:9" x14ac:dyDescent="0.25">
      <c r="A1055" s="45">
        <f>SUMIFS(TB_CUSTO!$E:$E,TB_CUSTO!$G:$G,BASE_TP_TARIFADO!D1055,TB_CUSTO!$B:$B,BASE_TP_TARIFADO!E1055)*(F1055/60)</f>
        <v>0.70700000000000007</v>
      </c>
      <c r="B1055" s="8">
        <v>44302</v>
      </c>
      <c r="C1055" s="5" t="s">
        <v>37</v>
      </c>
      <c r="D1055" s="5" t="s">
        <v>19</v>
      </c>
      <c r="E1055" s="5" t="s">
        <v>2</v>
      </c>
      <c r="F1055" s="5">
        <v>606</v>
      </c>
      <c r="G1055" s="11">
        <v>4.5601851851851897E-3</v>
      </c>
      <c r="H1055" s="5">
        <v>17</v>
      </c>
      <c r="I1055" s="12">
        <v>0</v>
      </c>
    </row>
    <row r="1056" spans="1:9" x14ac:dyDescent="0.25">
      <c r="A1056" s="45">
        <f>SUMIFS(TB_CUSTO!$E:$E,TB_CUSTO!$G:$G,BASE_TP_TARIFADO!D1056,TB_CUSTO!$B:$B,BASE_TP_TARIFADO!E1056)*(F1056/60)</f>
        <v>0.17500000000000002</v>
      </c>
      <c r="B1056" s="8">
        <v>44302</v>
      </c>
      <c r="C1056" s="5" t="s">
        <v>37</v>
      </c>
      <c r="D1056" s="5" t="s">
        <v>19</v>
      </c>
      <c r="E1056" s="5" t="s">
        <v>11</v>
      </c>
      <c r="F1056" s="5">
        <v>150</v>
      </c>
      <c r="G1056" s="11">
        <v>1.03009259259259E-3</v>
      </c>
      <c r="H1056" s="5">
        <v>4</v>
      </c>
      <c r="I1056" s="12">
        <v>0</v>
      </c>
    </row>
    <row r="1057" spans="1:9" x14ac:dyDescent="0.25">
      <c r="A1057" s="45">
        <f>SUMIFS(TB_CUSTO!$E:$E,TB_CUSTO!$G:$G,BASE_TP_TARIFADO!D1057,TB_CUSTO!$B:$B,BASE_TP_TARIFADO!E1057)*(F1057/60)</f>
        <v>1.8340000000000001</v>
      </c>
      <c r="B1057" s="8">
        <v>44302</v>
      </c>
      <c r="C1057" s="5" t="s">
        <v>37</v>
      </c>
      <c r="D1057" s="5" t="s">
        <v>19</v>
      </c>
      <c r="E1057" s="5" t="s">
        <v>12</v>
      </c>
      <c r="F1057" s="5">
        <v>1572</v>
      </c>
      <c r="G1057" s="11">
        <v>1.0115740740740699E-2</v>
      </c>
      <c r="H1057" s="5">
        <v>47</v>
      </c>
      <c r="I1057" s="12">
        <v>0</v>
      </c>
    </row>
    <row r="1058" spans="1:9" x14ac:dyDescent="0.25">
      <c r="A1058" s="45">
        <f>SUMIFS(TB_CUSTO!$E:$E,TB_CUSTO!$G:$G,BASE_TP_TARIFADO!D1058,TB_CUSTO!$B:$B,BASE_TP_TARIFADO!E1058)*(F1058/60)</f>
        <v>0.65500000000000003</v>
      </c>
      <c r="B1058" s="8">
        <v>44302</v>
      </c>
      <c r="C1058" s="5" t="s">
        <v>80</v>
      </c>
      <c r="D1058" s="5" t="s">
        <v>19</v>
      </c>
      <c r="E1058" s="5" t="s">
        <v>3</v>
      </c>
      <c r="F1058" s="5">
        <v>1572</v>
      </c>
      <c r="G1058" s="11">
        <v>1.29166666666667E-2</v>
      </c>
      <c r="H1058" s="5">
        <v>44</v>
      </c>
      <c r="I1058" s="12">
        <v>0</v>
      </c>
    </row>
    <row r="1059" spans="1:9" x14ac:dyDescent="0.25">
      <c r="A1059" s="45">
        <f>SUMIFS(TB_CUSTO!$E:$E,TB_CUSTO!$G:$G,BASE_TP_TARIFADO!D1059,TB_CUSTO!$B:$B,BASE_TP_TARIFADO!E1059)*(F1059/60)</f>
        <v>0.26750000000000002</v>
      </c>
      <c r="B1059" s="8">
        <v>44302</v>
      </c>
      <c r="C1059" s="5" t="s">
        <v>80</v>
      </c>
      <c r="D1059" s="5" t="s">
        <v>19</v>
      </c>
      <c r="E1059" s="5" t="s">
        <v>4</v>
      </c>
      <c r="F1059" s="5">
        <v>642</v>
      </c>
      <c r="G1059" s="11">
        <v>5.1388888888888899E-3</v>
      </c>
      <c r="H1059" s="5">
        <v>19</v>
      </c>
      <c r="I1059" s="12">
        <v>0</v>
      </c>
    </row>
    <row r="1060" spans="1:9" x14ac:dyDescent="0.25">
      <c r="A1060" s="45">
        <f>SUMIFS(TB_CUSTO!$E:$E,TB_CUSTO!$G:$G,BASE_TP_TARIFADO!D1060,TB_CUSTO!$B:$B,BASE_TP_TARIFADO!E1060)*(F1060/60)</f>
        <v>2.4359999999999999</v>
      </c>
      <c r="B1060" s="8">
        <v>44302</v>
      </c>
      <c r="C1060" s="5" t="s">
        <v>80</v>
      </c>
      <c r="D1060" s="5" t="s">
        <v>19</v>
      </c>
      <c r="E1060" s="5" t="s">
        <v>2</v>
      </c>
      <c r="F1060" s="5">
        <v>2088</v>
      </c>
      <c r="G1060" s="11">
        <v>1.73148148148148E-2</v>
      </c>
      <c r="H1060" s="5">
        <v>53</v>
      </c>
      <c r="I1060" s="12">
        <v>326.22000000000003</v>
      </c>
    </row>
    <row r="1061" spans="1:9" x14ac:dyDescent="0.25">
      <c r="A1061" s="45">
        <f>SUMIFS(TB_CUSTO!$E:$E,TB_CUSTO!$G:$G,BASE_TP_TARIFADO!D1061,TB_CUSTO!$B:$B,BASE_TP_TARIFADO!E1061)*(F1061/60)</f>
        <v>0.72100000000000009</v>
      </c>
      <c r="B1061" s="8">
        <v>44302</v>
      </c>
      <c r="C1061" s="5" t="s">
        <v>80</v>
      </c>
      <c r="D1061" s="5" t="s">
        <v>19</v>
      </c>
      <c r="E1061" s="5" t="s">
        <v>11</v>
      </c>
      <c r="F1061" s="5">
        <v>618</v>
      </c>
      <c r="G1061" s="11">
        <v>5.4513888888888902E-3</v>
      </c>
      <c r="H1061" s="5">
        <v>15</v>
      </c>
      <c r="I1061" s="12">
        <v>354.08</v>
      </c>
    </row>
    <row r="1062" spans="1:9" x14ac:dyDescent="0.25">
      <c r="A1062" s="45">
        <f>SUMIFS(TB_CUSTO!$E:$E,TB_CUSTO!$G:$G,BASE_TP_TARIFADO!D1062,TB_CUSTO!$B:$B,BASE_TP_TARIFADO!E1062)*(F1062/60)</f>
        <v>6.7200000000000006</v>
      </c>
      <c r="B1062" s="8">
        <v>44302</v>
      </c>
      <c r="C1062" s="5" t="s">
        <v>80</v>
      </c>
      <c r="D1062" s="5" t="s">
        <v>19</v>
      </c>
      <c r="E1062" s="5" t="s">
        <v>12</v>
      </c>
      <c r="F1062" s="5">
        <v>5760</v>
      </c>
      <c r="G1062" s="11">
        <v>4.4259259259259297E-2</v>
      </c>
      <c r="H1062" s="5">
        <v>154</v>
      </c>
      <c r="I1062" s="12">
        <v>1100.71</v>
      </c>
    </row>
    <row r="1063" spans="1:9" x14ac:dyDescent="0.25">
      <c r="A1063" s="45">
        <f>SUMIFS(TB_CUSTO!$E:$E,TB_CUSTO!$G:$G,BASE_TP_TARIFADO!D1063,TB_CUSTO!$B:$B,BASE_TP_TARIFADO!E1063)*(F1063/60)</f>
        <v>37.814000000000007</v>
      </c>
      <c r="B1063" s="8">
        <v>44302</v>
      </c>
      <c r="C1063" s="5" t="s">
        <v>32</v>
      </c>
      <c r="D1063" s="5" t="s">
        <v>19</v>
      </c>
      <c r="E1063" s="5" t="s">
        <v>2</v>
      </c>
      <c r="F1063" s="5">
        <v>32412</v>
      </c>
      <c r="G1063" s="11">
        <v>0.19332175925925901</v>
      </c>
      <c r="H1063" s="5">
        <v>974</v>
      </c>
      <c r="I1063" s="12">
        <v>6395.74</v>
      </c>
    </row>
    <row r="1064" spans="1:9" x14ac:dyDescent="0.25">
      <c r="A1064" s="45">
        <f>SUMIFS(TB_CUSTO!$E:$E,TB_CUSTO!$G:$G,BASE_TP_TARIFADO!D1064,TB_CUSTO!$B:$B,BASE_TP_TARIFADO!E1064)*(F1064/60)</f>
        <v>22.526000000000003</v>
      </c>
      <c r="B1064" s="8">
        <v>44302</v>
      </c>
      <c r="C1064" s="5" t="s">
        <v>32</v>
      </c>
      <c r="D1064" s="5" t="s">
        <v>19</v>
      </c>
      <c r="E1064" s="5" t="s">
        <v>11</v>
      </c>
      <c r="F1064" s="5">
        <v>19308</v>
      </c>
      <c r="G1064" s="11">
        <v>0.116319444444444</v>
      </c>
      <c r="H1064" s="5">
        <v>587</v>
      </c>
      <c r="I1064" s="12">
        <v>2532.9899999999998</v>
      </c>
    </row>
    <row r="1065" spans="1:9" x14ac:dyDescent="0.25">
      <c r="A1065" s="45">
        <f>SUMIFS(TB_CUSTO!$E:$E,TB_CUSTO!$G:$G,BASE_TP_TARIFADO!D1065,TB_CUSTO!$B:$B,BASE_TP_TARIFADO!E1065)*(F1065/60)</f>
        <v>156.06500000000003</v>
      </c>
      <c r="B1065" s="8">
        <v>44302</v>
      </c>
      <c r="C1065" s="5" t="s">
        <v>32</v>
      </c>
      <c r="D1065" s="5" t="s">
        <v>19</v>
      </c>
      <c r="E1065" s="5" t="s">
        <v>12</v>
      </c>
      <c r="F1065" s="5">
        <v>133770</v>
      </c>
      <c r="G1065" s="11">
        <v>0.80630787037036999</v>
      </c>
      <c r="H1065" s="5">
        <v>4031</v>
      </c>
      <c r="I1065" s="12">
        <v>15190.38</v>
      </c>
    </row>
    <row r="1066" spans="1:9" x14ac:dyDescent="0.25">
      <c r="A1066" s="45">
        <f>SUMIFS(TB_CUSTO!$E:$E,TB_CUSTO!$G:$G,BASE_TP_TARIFADO!D1066,TB_CUSTO!$B:$B,BASE_TP_TARIFADO!E1066)*(F1066/60)</f>
        <v>1.4875</v>
      </c>
      <c r="B1066" s="8">
        <v>44302</v>
      </c>
      <c r="C1066" s="5" t="s">
        <v>29</v>
      </c>
      <c r="D1066" s="5" t="s">
        <v>19</v>
      </c>
      <c r="E1066" s="5" t="s">
        <v>3</v>
      </c>
      <c r="F1066" s="5">
        <v>3570</v>
      </c>
      <c r="G1066" s="11">
        <v>3.2627314814814803E-2</v>
      </c>
      <c r="H1066" s="5">
        <v>99</v>
      </c>
      <c r="I1066" s="12">
        <v>0</v>
      </c>
    </row>
    <row r="1067" spans="1:9" x14ac:dyDescent="0.25">
      <c r="A1067" s="45">
        <f>SUMIFS(TB_CUSTO!$E:$E,TB_CUSTO!$G:$G,BASE_TP_TARIFADO!D1067,TB_CUSTO!$B:$B,BASE_TP_TARIFADO!E1067)*(F1067/60)</f>
        <v>0.32250000000000001</v>
      </c>
      <c r="B1067" s="8">
        <v>44302</v>
      </c>
      <c r="C1067" s="5" t="s">
        <v>29</v>
      </c>
      <c r="D1067" s="5" t="s">
        <v>19</v>
      </c>
      <c r="E1067" s="5" t="s">
        <v>4</v>
      </c>
      <c r="F1067" s="5">
        <v>774</v>
      </c>
      <c r="G1067" s="11">
        <v>7.59259259259259E-3</v>
      </c>
      <c r="H1067" s="5">
        <v>15</v>
      </c>
      <c r="I1067" s="12">
        <v>0</v>
      </c>
    </row>
    <row r="1068" spans="1:9" x14ac:dyDescent="0.25">
      <c r="A1068" s="45">
        <f>SUMIFS(TB_CUSTO!$E:$E,TB_CUSTO!$G:$G,BASE_TP_TARIFADO!D1068,TB_CUSTO!$B:$B,BASE_TP_TARIFADO!E1068)*(F1068/60)</f>
        <v>8.9460000000000015</v>
      </c>
      <c r="B1068" s="8">
        <v>44302</v>
      </c>
      <c r="C1068" s="5" t="s">
        <v>29</v>
      </c>
      <c r="D1068" s="5" t="s">
        <v>19</v>
      </c>
      <c r="E1068" s="5" t="s">
        <v>2</v>
      </c>
      <c r="F1068" s="5">
        <v>7668</v>
      </c>
      <c r="G1068" s="11">
        <v>4.8807870370370397E-2</v>
      </c>
      <c r="H1068" s="5">
        <v>217</v>
      </c>
      <c r="I1068" s="12">
        <v>0</v>
      </c>
    </row>
    <row r="1069" spans="1:9" x14ac:dyDescent="0.25">
      <c r="A1069" s="45">
        <f>SUMIFS(TB_CUSTO!$E:$E,TB_CUSTO!$G:$G,BASE_TP_TARIFADO!D1069,TB_CUSTO!$B:$B,BASE_TP_TARIFADO!E1069)*(F1069/60)</f>
        <v>7.5740000000000007</v>
      </c>
      <c r="B1069" s="8">
        <v>44302</v>
      </c>
      <c r="C1069" s="5" t="s">
        <v>29</v>
      </c>
      <c r="D1069" s="5" t="s">
        <v>19</v>
      </c>
      <c r="E1069" s="5" t="s">
        <v>11</v>
      </c>
      <c r="F1069" s="5">
        <v>6492</v>
      </c>
      <c r="G1069" s="11">
        <v>4.3043981481481502E-2</v>
      </c>
      <c r="H1069" s="5">
        <v>184</v>
      </c>
      <c r="I1069" s="12">
        <v>793.25</v>
      </c>
    </row>
    <row r="1070" spans="1:9" x14ac:dyDescent="0.25">
      <c r="A1070" s="45">
        <f>SUMIFS(TB_CUSTO!$E:$E,TB_CUSTO!$G:$G,BASE_TP_TARIFADO!D1070,TB_CUSTO!$B:$B,BASE_TP_TARIFADO!E1070)*(F1070/60)</f>
        <v>107.90500000000002</v>
      </c>
      <c r="B1070" s="8">
        <v>44302</v>
      </c>
      <c r="C1070" s="5" t="s">
        <v>29</v>
      </c>
      <c r="D1070" s="5" t="s">
        <v>19</v>
      </c>
      <c r="E1070" s="5" t="s">
        <v>12</v>
      </c>
      <c r="F1070" s="5">
        <v>92490</v>
      </c>
      <c r="G1070" s="11">
        <v>0.58317129629629605</v>
      </c>
      <c r="H1070" s="5">
        <v>2648</v>
      </c>
      <c r="I1070" s="12">
        <v>10080.94</v>
      </c>
    </row>
    <row r="1071" spans="1:9" x14ac:dyDescent="0.25">
      <c r="A1071" s="45">
        <f>SUMIFS(TB_CUSTO!$E:$E,TB_CUSTO!$G:$G,BASE_TP_TARIFADO!D1071,TB_CUSTO!$B:$B,BASE_TP_TARIFADO!E1071)*(F1071/60)</f>
        <v>1.4999999999999999E-2</v>
      </c>
      <c r="B1071" s="8">
        <v>44302</v>
      </c>
      <c r="C1071" s="5" t="s">
        <v>35</v>
      </c>
      <c r="D1071" s="5" t="s">
        <v>19</v>
      </c>
      <c r="E1071" s="5" t="s">
        <v>3</v>
      </c>
      <c r="F1071" s="5">
        <v>36</v>
      </c>
      <c r="G1071" s="11">
        <v>3.5879629629629602E-4</v>
      </c>
      <c r="H1071" s="5">
        <v>1</v>
      </c>
      <c r="I1071" s="12">
        <v>0</v>
      </c>
    </row>
    <row r="1072" spans="1:9" x14ac:dyDescent="0.25">
      <c r="A1072" s="45">
        <f>SUMIFS(TB_CUSTO!$E:$E,TB_CUSTO!$G:$G,BASE_TP_TARIFADO!D1072,TB_CUSTO!$B:$B,BASE_TP_TARIFADO!E1072)*(F1072/60)</f>
        <v>6.3070000000000004</v>
      </c>
      <c r="B1072" s="8">
        <v>44302</v>
      </c>
      <c r="C1072" s="5" t="s">
        <v>35</v>
      </c>
      <c r="D1072" s="5" t="s">
        <v>19</v>
      </c>
      <c r="E1072" s="5" t="s">
        <v>2</v>
      </c>
      <c r="F1072" s="5">
        <v>5406</v>
      </c>
      <c r="G1072" s="11">
        <v>3.1226851851851901E-2</v>
      </c>
      <c r="H1072" s="5">
        <v>169</v>
      </c>
      <c r="I1072" s="12">
        <v>0</v>
      </c>
    </row>
    <row r="1073" spans="1:9" x14ac:dyDescent="0.25">
      <c r="A1073" s="45">
        <f>SUMIFS(TB_CUSTO!$E:$E,TB_CUSTO!$G:$G,BASE_TP_TARIFADO!D1073,TB_CUSTO!$B:$B,BASE_TP_TARIFADO!E1073)*(F1073/60)</f>
        <v>5.5720000000000001</v>
      </c>
      <c r="B1073" s="8">
        <v>44302</v>
      </c>
      <c r="C1073" s="5" t="s">
        <v>35</v>
      </c>
      <c r="D1073" s="5" t="s">
        <v>19</v>
      </c>
      <c r="E1073" s="5" t="s">
        <v>11</v>
      </c>
      <c r="F1073" s="5">
        <v>4776</v>
      </c>
      <c r="G1073" s="11">
        <v>2.9062500000000002E-2</v>
      </c>
      <c r="H1073" s="5">
        <v>145</v>
      </c>
      <c r="I1073" s="12">
        <v>410.78</v>
      </c>
    </row>
    <row r="1074" spans="1:9" x14ac:dyDescent="0.25">
      <c r="A1074" s="45">
        <f>SUMIFS(TB_CUSTO!$E:$E,TB_CUSTO!$G:$G,BASE_TP_TARIFADO!D1074,TB_CUSTO!$B:$B,BASE_TP_TARIFADO!E1074)*(F1074/60)</f>
        <v>66.451000000000008</v>
      </c>
      <c r="B1074" s="8">
        <v>44302</v>
      </c>
      <c r="C1074" s="5" t="s">
        <v>35</v>
      </c>
      <c r="D1074" s="5" t="s">
        <v>19</v>
      </c>
      <c r="E1074" s="5" t="s">
        <v>12</v>
      </c>
      <c r="F1074" s="5">
        <v>56958</v>
      </c>
      <c r="G1074" s="11">
        <v>0.32545138888888903</v>
      </c>
      <c r="H1074" s="5">
        <v>1788</v>
      </c>
      <c r="I1074" s="12">
        <v>1413.52</v>
      </c>
    </row>
    <row r="1075" spans="1:9" x14ac:dyDescent="0.25">
      <c r="A1075" s="45">
        <f>SUMIFS(TB_CUSTO!$E:$E,TB_CUSTO!$G:$G,BASE_TP_TARIFADO!D1075,TB_CUSTO!$B:$B,BASE_TP_TARIFADO!E1075)*(F1075/60)</f>
        <v>1.585</v>
      </c>
      <c r="B1075" s="8">
        <v>44302</v>
      </c>
      <c r="C1075" s="5" t="s">
        <v>24</v>
      </c>
      <c r="D1075" s="5" t="s">
        <v>19</v>
      </c>
      <c r="E1075" s="5" t="s">
        <v>3</v>
      </c>
      <c r="F1075" s="5">
        <v>3804</v>
      </c>
      <c r="G1075" s="11">
        <v>3.3703703703703701E-2</v>
      </c>
      <c r="H1075" s="5">
        <v>108</v>
      </c>
      <c r="I1075" s="12">
        <v>0</v>
      </c>
    </row>
    <row r="1076" spans="1:9" x14ac:dyDescent="0.25">
      <c r="A1076" s="45">
        <f>SUMIFS(TB_CUSTO!$E:$E,TB_CUSTO!$G:$G,BASE_TP_TARIFADO!D1076,TB_CUSTO!$B:$B,BASE_TP_TARIFADO!E1076)*(F1076/60)</f>
        <v>0.68</v>
      </c>
      <c r="B1076" s="8">
        <v>44302</v>
      </c>
      <c r="C1076" s="5" t="s">
        <v>24</v>
      </c>
      <c r="D1076" s="5" t="s">
        <v>19</v>
      </c>
      <c r="E1076" s="5" t="s">
        <v>4</v>
      </c>
      <c r="F1076" s="5">
        <v>1632</v>
      </c>
      <c r="G1076" s="11">
        <v>1.37268518518519E-2</v>
      </c>
      <c r="H1076" s="5">
        <v>48</v>
      </c>
      <c r="I1076" s="12">
        <v>0</v>
      </c>
    </row>
    <row r="1077" spans="1:9" x14ac:dyDescent="0.25">
      <c r="A1077" s="45">
        <f>SUMIFS(TB_CUSTO!$E:$E,TB_CUSTO!$G:$G,BASE_TP_TARIFADO!D1077,TB_CUSTO!$B:$B,BASE_TP_TARIFADO!E1077)*(F1077/60)</f>
        <v>24.983000000000001</v>
      </c>
      <c r="B1077" s="8">
        <v>44302</v>
      </c>
      <c r="C1077" s="5" t="s">
        <v>24</v>
      </c>
      <c r="D1077" s="5" t="s">
        <v>19</v>
      </c>
      <c r="E1077" s="5" t="s">
        <v>2</v>
      </c>
      <c r="F1077" s="5">
        <v>21414</v>
      </c>
      <c r="G1077" s="11">
        <v>0.123576388888889</v>
      </c>
      <c r="H1077" s="5">
        <v>655</v>
      </c>
      <c r="I1077" s="12">
        <v>1586.6</v>
      </c>
    </row>
    <row r="1078" spans="1:9" x14ac:dyDescent="0.25">
      <c r="A1078" s="45">
        <f>SUMIFS(TB_CUSTO!$E:$E,TB_CUSTO!$G:$G,BASE_TP_TARIFADO!D1078,TB_CUSTO!$B:$B,BASE_TP_TARIFADO!E1078)*(F1078/60)</f>
        <v>17.934000000000001</v>
      </c>
      <c r="B1078" s="8">
        <v>44302</v>
      </c>
      <c r="C1078" s="5" t="s">
        <v>24</v>
      </c>
      <c r="D1078" s="5" t="s">
        <v>19</v>
      </c>
      <c r="E1078" s="5" t="s">
        <v>11</v>
      </c>
      <c r="F1078" s="5">
        <v>15372</v>
      </c>
      <c r="G1078" s="11">
        <v>9.0138888888888893E-2</v>
      </c>
      <c r="H1078" s="5">
        <v>463</v>
      </c>
      <c r="I1078" s="12">
        <v>0</v>
      </c>
    </row>
    <row r="1079" spans="1:9" x14ac:dyDescent="0.25">
      <c r="A1079" s="45">
        <f>SUMIFS(TB_CUSTO!$E:$E,TB_CUSTO!$G:$G,BASE_TP_TARIFADO!D1079,TB_CUSTO!$B:$B,BASE_TP_TARIFADO!E1079)*(F1079/60)</f>
        <v>102.71100000000001</v>
      </c>
      <c r="B1079" s="8">
        <v>44302</v>
      </c>
      <c r="C1079" s="5" t="s">
        <v>24</v>
      </c>
      <c r="D1079" s="5" t="s">
        <v>19</v>
      </c>
      <c r="E1079" s="5" t="s">
        <v>12</v>
      </c>
      <c r="F1079" s="5">
        <v>88038</v>
      </c>
      <c r="G1079" s="11">
        <v>0.50927083333333301</v>
      </c>
      <c r="H1079" s="5">
        <v>2758</v>
      </c>
      <c r="I1079" s="12">
        <v>4058.9</v>
      </c>
    </row>
    <row r="1080" spans="1:9" x14ac:dyDescent="0.25">
      <c r="A1080" s="45">
        <f>SUMIFS(TB_CUSTO!$E:$E,TB_CUSTO!$G:$G,BASE_TP_TARIFADO!D1080,TB_CUSTO!$B:$B,BASE_TP_TARIFADO!E1080)*(F1080/60)</f>
        <v>0.82500000000000007</v>
      </c>
      <c r="B1080" s="8">
        <v>44302</v>
      </c>
      <c r="C1080" s="5" t="s">
        <v>26</v>
      </c>
      <c r="D1080" s="5" t="s">
        <v>19</v>
      </c>
      <c r="E1080" s="5" t="s">
        <v>3</v>
      </c>
      <c r="F1080" s="5">
        <v>1980</v>
      </c>
      <c r="G1080" s="11">
        <v>1.4340277777777801E-2</v>
      </c>
      <c r="H1080" s="5">
        <v>61</v>
      </c>
      <c r="I1080" s="12">
        <v>0</v>
      </c>
    </row>
    <row r="1081" spans="1:9" x14ac:dyDescent="0.25">
      <c r="A1081" s="45">
        <f>SUMIFS(TB_CUSTO!$E:$E,TB_CUSTO!$G:$G,BASE_TP_TARIFADO!D1081,TB_CUSTO!$B:$B,BASE_TP_TARIFADO!E1081)*(F1081/60)</f>
        <v>0.30750000000000005</v>
      </c>
      <c r="B1081" s="8">
        <v>44302</v>
      </c>
      <c r="C1081" s="5" t="s">
        <v>26</v>
      </c>
      <c r="D1081" s="5" t="s">
        <v>19</v>
      </c>
      <c r="E1081" s="5" t="s">
        <v>4</v>
      </c>
      <c r="F1081" s="5">
        <v>738</v>
      </c>
      <c r="G1081" s="11">
        <v>5.6944444444444403E-3</v>
      </c>
      <c r="H1081" s="5">
        <v>24</v>
      </c>
      <c r="I1081" s="12">
        <v>0</v>
      </c>
    </row>
    <row r="1082" spans="1:9" x14ac:dyDescent="0.25">
      <c r="A1082" s="45">
        <f>SUMIFS(TB_CUSTO!$E:$E,TB_CUSTO!$G:$G,BASE_TP_TARIFADO!D1082,TB_CUSTO!$B:$B,BASE_TP_TARIFADO!E1082)*(F1082/60)</f>
        <v>4.0390000000000006</v>
      </c>
      <c r="B1082" s="8">
        <v>44302</v>
      </c>
      <c r="C1082" s="5" t="s">
        <v>26</v>
      </c>
      <c r="D1082" s="5" t="s">
        <v>19</v>
      </c>
      <c r="E1082" s="5" t="s">
        <v>2</v>
      </c>
      <c r="F1082" s="5">
        <v>3462</v>
      </c>
      <c r="G1082" s="11">
        <v>2.1192129629629599E-2</v>
      </c>
      <c r="H1082" s="5">
        <v>100</v>
      </c>
      <c r="I1082" s="12">
        <v>527.15</v>
      </c>
    </row>
    <row r="1083" spans="1:9" x14ac:dyDescent="0.25">
      <c r="A1083" s="45">
        <f>SUMIFS(TB_CUSTO!$E:$E,TB_CUSTO!$G:$G,BASE_TP_TARIFADO!D1083,TB_CUSTO!$B:$B,BASE_TP_TARIFADO!E1083)*(F1083/60)</f>
        <v>1.6170000000000002</v>
      </c>
      <c r="B1083" s="8">
        <v>44302</v>
      </c>
      <c r="C1083" s="5" t="s">
        <v>26</v>
      </c>
      <c r="D1083" s="5" t="s">
        <v>19</v>
      </c>
      <c r="E1083" s="5" t="s">
        <v>11</v>
      </c>
      <c r="F1083" s="5">
        <v>1386</v>
      </c>
      <c r="G1083" s="11">
        <v>8.5300925925925909E-3</v>
      </c>
      <c r="H1083" s="5">
        <v>45</v>
      </c>
      <c r="I1083" s="12">
        <v>0</v>
      </c>
    </row>
    <row r="1084" spans="1:9" x14ac:dyDescent="0.25">
      <c r="A1084" s="45">
        <f>SUMIFS(TB_CUSTO!$E:$E,TB_CUSTO!$G:$G,BASE_TP_TARIFADO!D1084,TB_CUSTO!$B:$B,BASE_TP_TARIFADO!E1084)*(F1084/60)</f>
        <v>20.524000000000001</v>
      </c>
      <c r="B1084" s="8">
        <v>44302</v>
      </c>
      <c r="C1084" s="5" t="s">
        <v>26</v>
      </c>
      <c r="D1084" s="5" t="s">
        <v>19</v>
      </c>
      <c r="E1084" s="5" t="s">
        <v>12</v>
      </c>
      <c r="F1084" s="5">
        <v>17592</v>
      </c>
      <c r="G1084" s="11">
        <v>9.3240740740740694E-2</v>
      </c>
      <c r="H1084" s="5">
        <v>561</v>
      </c>
      <c r="I1084" s="12">
        <v>0</v>
      </c>
    </row>
    <row r="1085" spans="1:9" x14ac:dyDescent="0.25">
      <c r="A1085" s="45">
        <f>SUMIFS(TB_CUSTO!$E:$E,TB_CUSTO!$G:$G,BASE_TP_TARIFADO!D1085,TB_CUSTO!$B:$B,BASE_TP_TARIFADO!E1085)*(F1085/60)</f>
        <v>1.3370000000000002</v>
      </c>
      <c r="B1085" s="8">
        <v>44302</v>
      </c>
      <c r="C1085" s="5" t="s">
        <v>36</v>
      </c>
      <c r="D1085" s="5" t="s">
        <v>19</v>
      </c>
      <c r="E1085" s="5" t="s">
        <v>2</v>
      </c>
      <c r="F1085" s="5">
        <v>1146</v>
      </c>
      <c r="G1085" s="11">
        <v>7.7893518518518503E-3</v>
      </c>
      <c r="H1085" s="5">
        <v>34</v>
      </c>
      <c r="I1085" s="12">
        <v>0</v>
      </c>
    </row>
    <row r="1086" spans="1:9" x14ac:dyDescent="0.25">
      <c r="A1086" s="45">
        <f>SUMIFS(TB_CUSTO!$E:$E,TB_CUSTO!$G:$G,BASE_TP_TARIFADO!D1086,TB_CUSTO!$B:$B,BASE_TP_TARIFADO!E1086)*(F1086/60)</f>
        <v>1.4910000000000001</v>
      </c>
      <c r="B1086" s="8">
        <v>44302</v>
      </c>
      <c r="C1086" s="5" t="s">
        <v>36</v>
      </c>
      <c r="D1086" s="5" t="s">
        <v>19</v>
      </c>
      <c r="E1086" s="5" t="s">
        <v>11</v>
      </c>
      <c r="F1086" s="5">
        <v>1278</v>
      </c>
      <c r="G1086" s="11">
        <v>9.2129629629629593E-3</v>
      </c>
      <c r="H1086" s="5">
        <v>31</v>
      </c>
      <c r="I1086" s="12">
        <v>14860.63</v>
      </c>
    </row>
    <row r="1087" spans="1:9" x14ac:dyDescent="0.25">
      <c r="A1087" s="45">
        <f>SUMIFS(TB_CUSTO!$E:$E,TB_CUSTO!$G:$G,BASE_TP_TARIFADO!D1087,TB_CUSTO!$B:$B,BASE_TP_TARIFADO!E1087)*(F1087/60)</f>
        <v>5.4670000000000005</v>
      </c>
      <c r="B1087" s="8">
        <v>44302</v>
      </c>
      <c r="C1087" s="5" t="s">
        <v>36</v>
      </c>
      <c r="D1087" s="5" t="s">
        <v>19</v>
      </c>
      <c r="E1087" s="5" t="s">
        <v>12</v>
      </c>
      <c r="F1087" s="5">
        <v>4686</v>
      </c>
      <c r="G1087" s="11">
        <v>2.61226851851852E-2</v>
      </c>
      <c r="H1087" s="5">
        <v>146</v>
      </c>
      <c r="I1087" s="12">
        <v>0</v>
      </c>
    </row>
    <row r="1088" spans="1:9" x14ac:dyDescent="0.25">
      <c r="A1088" s="45">
        <f>SUMIFS(TB_CUSTO!$E:$E,TB_CUSTO!$G:$G,BASE_TP_TARIFADO!D1088,TB_CUSTO!$B:$B,BASE_TP_TARIFADO!E1088)*(F1088/60)</f>
        <v>30.975000000000001</v>
      </c>
      <c r="B1088" s="8">
        <v>44302</v>
      </c>
      <c r="C1088" s="5" t="s">
        <v>34</v>
      </c>
      <c r="D1088" s="5" t="s">
        <v>19</v>
      </c>
      <c r="E1088" s="5" t="s">
        <v>2</v>
      </c>
      <c r="F1088" s="5">
        <v>26550</v>
      </c>
      <c r="G1088" s="11">
        <v>0.1640625</v>
      </c>
      <c r="H1088" s="5">
        <v>796</v>
      </c>
      <c r="I1088" s="12">
        <v>657.14</v>
      </c>
    </row>
    <row r="1089" spans="1:9" x14ac:dyDescent="0.25">
      <c r="A1089" s="45">
        <f>SUMIFS(TB_CUSTO!$E:$E,TB_CUSTO!$G:$G,BASE_TP_TARIFADO!D1089,TB_CUSTO!$B:$B,BASE_TP_TARIFADO!E1089)*(F1089/60)</f>
        <v>14.448000000000002</v>
      </c>
      <c r="B1089" s="8">
        <v>44302</v>
      </c>
      <c r="C1089" s="5" t="s">
        <v>34</v>
      </c>
      <c r="D1089" s="5" t="s">
        <v>19</v>
      </c>
      <c r="E1089" s="5" t="s">
        <v>11</v>
      </c>
      <c r="F1089" s="5">
        <v>12384</v>
      </c>
      <c r="G1089" s="11">
        <v>7.9027777777777794E-2</v>
      </c>
      <c r="H1089" s="5">
        <v>368</v>
      </c>
      <c r="I1089" s="12">
        <v>2833.6</v>
      </c>
    </row>
    <row r="1090" spans="1:9" x14ac:dyDescent="0.25">
      <c r="A1090" s="45">
        <f>SUMIFS(TB_CUSTO!$E:$E,TB_CUSTO!$G:$G,BASE_TP_TARIFADO!D1090,TB_CUSTO!$B:$B,BASE_TP_TARIFADO!E1090)*(F1090/60)</f>
        <v>132.34200000000001</v>
      </c>
      <c r="B1090" s="8">
        <v>44302</v>
      </c>
      <c r="C1090" s="5" t="s">
        <v>34</v>
      </c>
      <c r="D1090" s="5" t="s">
        <v>19</v>
      </c>
      <c r="E1090" s="5" t="s">
        <v>12</v>
      </c>
      <c r="F1090" s="5">
        <v>113436</v>
      </c>
      <c r="G1090" s="11">
        <v>0.65231481481481501</v>
      </c>
      <c r="H1090" s="5">
        <v>3511</v>
      </c>
      <c r="I1090" s="12">
        <v>4678.1099999999997</v>
      </c>
    </row>
    <row r="1091" spans="1:9" x14ac:dyDescent="0.25">
      <c r="A1091" s="45">
        <f>SUMIFS(TB_CUSTO!$E:$E,TB_CUSTO!$G:$G,BASE_TP_TARIFADO!D1091,TB_CUSTO!$B:$B,BASE_TP_TARIFADO!E1091)*(F1091/60)</f>
        <v>7.7500000000000013E-2</v>
      </c>
      <c r="B1091" s="8">
        <v>44302</v>
      </c>
      <c r="C1091" s="5" t="s">
        <v>22</v>
      </c>
      <c r="D1091" s="5" t="s">
        <v>19</v>
      </c>
      <c r="E1091" s="5" t="s">
        <v>3</v>
      </c>
      <c r="F1091" s="5">
        <v>186</v>
      </c>
      <c r="G1091" s="11">
        <v>1.80555555555556E-3</v>
      </c>
      <c r="H1091" s="5">
        <v>6</v>
      </c>
      <c r="I1091" s="12">
        <v>0</v>
      </c>
    </row>
    <row r="1092" spans="1:9" x14ac:dyDescent="0.25">
      <c r="A1092" s="45">
        <f>SUMIFS(TB_CUSTO!$E:$E,TB_CUSTO!$G:$G,BASE_TP_TARIFADO!D1092,TB_CUSTO!$B:$B,BASE_TP_TARIFADO!E1092)*(F1092/60)</f>
        <v>1.4999999999999999E-2</v>
      </c>
      <c r="B1092" s="8">
        <v>44302</v>
      </c>
      <c r="C1092" s="5" t="s">
        <v>22</v>
      </c>
      <c r="D1092" s="5" t="s">
        <v>19</v>
      </c>
      <c r="E1092" s="5" t="s">
        <v>4</v>
      </c>
      <c r="F1092" s="5">
        <v>36</v>
      </c>
      <c r="G1092" s="11">
        <v>3.5879629629629602E-4</v>
      </c>
      <c r="H1092" s="5">
        <v>1</v>
      </c>
      <c r="I1092" s="12">
        <v>0</v>
      </c>
    </row>
    <row r="1093" spans="1:9" x14ac:dyDescent="0.25">
      <c r="A1093" s="45">
        <f>SUMIFS(TB_CUSTO!$E:$E,TB_CUSTO!$G:$G,BASE_TP_TARIFADO!D1093,TB_CUSTO!$B:$B,BASE_TP_TARIFADO!E1093)*(F1093/60)</f>
        <v>29.204000000000001</v>
      </c>
      <c r="B1093" s="8">
        <v>44302</v>
      </c>
      <c r="C1093" s="5" t="s">
        <v>31</v>
      </c>
      <c r="D1093" s="5" t="s">
        <v>19</v>
      </c>
      <c r="E1093" s="5" t="s">
        <v>2</v>
      </c>
      <c r="F1093" s="5">
        <v>25032</v>
      </c>
      <c r="G1093" s="11">
        <v>0.15993055555555599</v>
      </c>
      <c r="H1093" s="5">
        <v>729</v>
      </c>
      <c r="I1093" s="12">
        <v>1372.08</v>
      </c>
    </row>
    <row r="1094" spans="1:9" x14ac:dyDescent="0.25">
      <c r="A1094" s="45">
        <f>SUMIFS(TB_CUSTO!$E:$E,TB_CUSTO!$G:$G,BASE_TP_TARIFADO!D1094,TB_CUSTO!$B:$B,BASE_TP_TARIFADO!E1094)*(F1094/60)</f>
        <v>17.451000000000004</v>
      </c>
      <c r="B1094" s="8">
        <v>44302</v>
      </c>
      <c r="C1094" s="5" t="s">
        <v>31</v>
      </c>
      <c r="D1094" s="5" t="s">
        <v>19</v>
      </c>
      <c r="E1094" s="5" t="s">
        <v>11</v>
      </c>
      <c r="F1094" s="5">
        <v>14958</v>
      </c>
      <c r="G1094" s="11">
        <v>9.5671296296296296E-2</v>
      </c>
      <c r="H1094" s="5">
        <v>438</v>
      </c>
      <c r="I1094" s="12">
        <v>1459.59</v>
      </c>
    </row>
    <row r="1095" spans="1:9" x14ac:dyDescent="0.25">
      <c r="A1095" s="45">
        <f>SUMIFS(TB_CUSTO!$E:$E,TB_CUSTO!$G:$G,BASE_TP_TARIFADO!D1095,TB_CUSTO!$B:$B,BASE_TP_TARIFADO!E1095)*(F1095/60)</f>
        <v>97.321000000000012</v>
      </c>
      <c r="B1095" s="8">
        <v>44302</v>
      </c>
      <c r="C1095" s="5" t="s">
        <v>31</v>
      </c>
      <c r="D1095" s="5" t="s">
        <v>19</v>
      </c>
      <c r="E1095" s="5" t="s">
        <v>12</v>
      </c>
      <c r="F1095" s="5">
        <v>83418</v>
      </c>
      <c r="G1095" s="11">
        <v>0.49844907407407402</v>
      </c>
      <c r="H1095" s="5">
        <v>2517</v>
      </c>
      <c r="I1095" s="12">
        <v>4452.1499999999996</v>
      </c>
    </row>
    <row r="1096" spans="1:9" x14ac:dyDescent="0.25">
      <c r="A1096" s="45">
        <f>SUMIFS(TB_CUSTO!$E:$E,TB_CUSTO!$G:$G,BASE_TP_TARIFADO!D1096,TB_CUSTO!$B:$B,BASE_TP_TARIFADO!E1096)*(F1096/60)</f>
        <v>4.0529999999999999</v>
      </c>
      <c r="B1096" s="8">
        <v>44302</v>
      </c>
      <c r="C1096" s="5" t="s">
        <v>40</v>
      </c>
      <c r="D1096" s="5" t="s">
        <v>19</v>
      </c>
      <c r="E1096" s="5" t="s">
        <v>2</v>
      </c>
      <c r="F1096" s="5">
        <v>3474</v>
      </c>
      <c r="G1096" s="11">
        <v>2.2476851851851901E-2</v>
      </c>
      <c r="H1096" s="5">
        <v>109</v>
      </c>
      <c r="I1096" s="12">
        <v>0</v>
      </c>
    </row>
    <row r="1097" spans="1:9" x14ac:dyDescent="0.25">
      <c r="A1097" s="45">
        <f>SUMIFS(TB_CUSTO!$E:$E,TB_CUSTO!$G:$G,BASE_TP_TARIFADO!D1097,TB_CUSTO!$B:$B,BASE_TP_TARIFADO!E1097)*(F1097/60)</f>
        <v>1.6870000000000003</v>
      </c>
      <c r="B1097" s="8">
        <v>44302</v>
      </c>
      <c r="C1097" s="5" t="s">
        <v>40</v>
      </c>
      <c r="D1097" s="5" t="s">
        <v>19</v>
      </c>
      <c r="E1097" s="5" t="s">
        <v>11</v>
      </c>
      <c r="F1097" s="5">
        <v>1446</v>
      </c>
      <c r="G1097" s="11">
        <v>1.09953703703704E-2</v>
      </c>
      <c r="H1097" s="5">
        <v>42</v>
      </c>
      <c r="I1097" s="12">
        <v>0</v>
      </c>
    </row>
    <row r="1098" spans="1:9" x14ac:dyDescent="0.25">
      <c r="A1098" s="45">
        <f>SUMIFS(TB_CUSTO!$E:$E,TB_CUSTO!$G:$G,BASE_TP_TARIFADO!D1098,TB_CUSTO!$B:$B,BASE_TP_TARIFADO!E1098)*(F1098/60)</f>
        <v>11.004</v>
      </c>
      <c r="B1098" s="8">
        <v>44302</v>
      </c>
      <c r="C1098" s="5" t="s">
        <v>40</v>
      </c>
      <c r="D1098" s="5" t="s">
        <v>19</v>
      </c>
      <c r="E1098" s="5" t="s">
        <v>12</v>
      </c>
      <c r="F1098" s="5">
        <v>9432</v>
      </c>
      <c r="G1098" s="11">
        <v>5.9479166666666701E-2</v>
      </c>
      <c r="H1098" s="5">
        <v>292</v>
      </c>
      <c r="I1098" s="12">
        <v>0</v>
      </c>
    </row>
    <row r="1099" spans="1:9" x14ac:dyDescent="0.25">
      <c r="A1099" s="45">
        <f>SUMIFS(TB_CUSTO!$E:$E,TB_CUSTO!$G:$G,BASE_TP_TARIFADO!D1099,TB_CUSTO!$B:$B,BASE_TP_TARIFADO!E1099)*(F1099/60)</f>
        <v>0.17500000000000002</v>
      </c>
      <c r="B1099" s="8">
        <v>44302</v>
      </c>
      <c r="C1099" s="5" t="s">
        <v>78</v>
      </c>
      <c r="D1099" s="5" t="s">
        <v>19</v>
      </c>
      <c r="E1099" s="5" t="s">
        <v>2</v>
      </c>
      <c r="F1099" s="5">
        <v>150</v>
      </c>
      <c r="G1099" s="11">
        <v>1.5046296296296301E-3</v>
      </c>
      <c r="H1099" s="5">
        <v>2</v>
      </c>
      <c r="I1099" s="12">
        <v>0</v>
      </c>
    </row>
    <row r="1100" spans="1:9" x14ac:dyDescent="0.25">
      <c r="A1100" s="45">
        <f>SUMIFS(TB_CUSTO!$E:$E,TB_CUSTO!$G:$G,BASE_TP_TARIFADO!D1100,TB_CUSTO!$B:$B,BASE_TP_TARIFADO!E1100)*(F1100/60)</f>
        <v>0.33600000000000002</v>
      </c>
      <c r="B1100" s="8">
        <v>44302</v>
      </c>
      <c r="C1100" s="5" t="s">
        <v>78</v>
      </c>
      <c r="D1100" s="5" t="s">
        <v>19</v>
      </c>
      <c r="E1100" s="5" t="s">
        <v>12</v>
      </c>
      <c r="F1100" s="5">
        <v>288</v>
      </c>
      <c r="G1100" s="11">
        <v>3.15972222222222E-3</v>
      </c>
      <c r="H1100" s="5">
        <v>3</v>
      </c>
      <c r="I1100" s="12">
        <v>222.64</v>
      </c>
    </row>
    <row r="1101" spans="1:9" x14ac:dyDescent="0.25">
      <c r="A1101" s="45">
        <f>SUMIFS(TB_CUSTO!$E:$E,TB_CUSTO!$G:$G,BASE_TP_TARIFADO!D1101,TB_CUSTO!$B:$B,BASE_TP_TARIFADO!E1101)*(F1101/60)</f>
        <v>0.77</v>
      </c>
      <c r="B1101" s="8">
        <v>44302</v>
      </c>
      <c r="C1101" s="5" t="s">
        <v>27</v>
      </c>
      <c r="D1101" s="5" t="s">
        <v>19</v>
      </c>
      <c r="E1101" s="5" t="s">
        <v>2</v>
      </c>
      <c r="F1101" s="5">
        <v>660</v>
      </c>
      <c r="G1101" s="11">
        <v>4.2824074074074101E-3</v>
      </c>
      <c r="H1101" s="5">
        <v>22</v>
      </c>
      <c r="I1101" s="12">
        <v>0</v>
      </c>
    </row>
    <row r="1102" spans="1:9" x14ac:dyDescent="0.25">
      <c r="A1102" s="45">
        <f>SUMIFS(TB_CUSTO!$E:$E,TB_CUSTO!$G:$G,BASE_TP_TARIFADO!D1102,TB_CUSTO!$B:$B,BASE_TP_TARIFADO!E1102)*(F1102/60)</f>
        <v>0.91000000000000014</v>
      </c>
      <c r="B1102" s="8">
        <v>44302</v>
      </c>
      <c r="C1102" s="5" t="s">
        <v>27</v>
      </c>
      <c r="D1102" s="5" t="s">
        <v>19</v>
      </c>
      <c r="E1102" s="5" t="s">
        <v>11</v>
      </c>
      <c r="F1102" s="5">
        <v>780</v>
      </c>
      <c r="G1102" s="11">
        <v>4.5717592592592598E-3</v>
      </c>
      <c r="H1102" s="5">
        <v>26</v>
      </c>
      <c r="I1102" s="12">
        <v>0</v>
      </c>
    </row>
    <row r="1103" spans="1:9" x14ac:dyDescent="0.25">
      <c r="A1103" s="45">
        <f>SUMIFS(TB_CUSTO!$E:$E,TB_CUSTO!$G:$G,BASE_TP_TARIFADO!D1103,TB_CUSTO!$B:$B,BASE_TP_TARIFADO!E1103)*(F1103/60)</f>
        <v>2.7160000000000002</v>
      </c>
      <c r="B1103" s="8">
        <v>44302</v>
      </c>
      <c r="C1103" s="5" t="s">
        <v>27</v>
      </c>
      <c r="D1103" s="5" t="s">
        <v>19</v>
      </c>
      <c r="E1103" s="5" t="s">
        <v>12</v>
      </c>
      <c r="F1103" s="5">
        <v>2328</v>
      </c>
      <c r="G1103" s="11">
        <v>1.38194444444444E-2</v>
      </c>
      <c r="H1103" s="5">
        <v>79</v>
      </c>
      <c r="I1103" s="12">
        <v>0</v>
      </c>
    </row>
    <row r="1104" spans="1:9" x14ac:dyDescent="0.25">
      <c r="A1104" s="45">
        <f>SUMIFS(TB_CUSTO!$E:$E,TB_CUSTO!$G:$G,BASE_TP_TARIFADO!D1104,TB_CUSTO!$B:$B,BASE_TP_TARIFADO!E1104)*(F1104/60)</f>
        <v>16.632000000000001</v>
      </c>
      <c r="B1104" s="8">
        <v>44302</v>
      </c>
      <c r="C1104" s="5" t="s">
        <v>38</v>
      </c>
      <c r="D1104" s="5" t="s">
        <v>19</v>
      </c>
      <c r="E1104" s="5" t="s">
        <v>2</v>
      </c>
      <c r="F1104" s="5">
        <v>14256</v>
      </c>
      <c r="G1104" s="11">
        <v>0.107592592592593</v>
      </c>
      <c r="H1104" s="5">
        <v>377</v>
      </c>
      <c r="I1104" s="12">
        <v>7045.19</v>
      </c>
    </row>
    <row r="1105" spans="1:9" x14ac:dyDescent="0.25">
      <c r="A1105" s="45">
        <f>SUMIFS(TB_CUSTO!$E:$E,TB_CUSTO!$G:$G,BASE_TP_TARIFADO!D1105,TB_CUSTO!$B:$B,BASE_TP_TARIFADO!E1105)*(F1105/60)</f>
        <v>7.455000000000001</v>
      </c>
      <c r="B1105" s="8">
        <v>44302</v>
      </c>
      <c r="C1105" s="5" t="s">
        <v>38</v>
      </c>
      <c r="D1105" s="5" t="s">
        <v>19</v>
      </c>
      <c r="E1105" s="5" t="s">
        <v>11</v>
      </c>
      <c r="F1105" s="5">
        <v>6390</v>
      </c>
      <c r="G1105" s="11">
        <v>4.2847222222222203E-2</v>
      </c>
      <c r="H1105" s="5">
        <v>187</v>
      </c>
      <c r="I1105" s="12">
        <v>2057.8200000000002</v>
      </c>
    </row>
    <row r="1106" spans="1:9" x14ac:dyDescent="0.25">
      <c r="A1106" s="45">
        <f>SUMIFS(TB_CUSTO!$E:$E,TB_CUSTO!$G:$G,BASE_TP_TARIFADO!D1106,TB_CUSTO!$B:$B,BASE_TP_TARIFADO!E1106)*(F1106/60)</f>
        <v>81.291000000000011</v>
      </c>
      <c r="B1106" s="8">
        <v>44302</v>
      </c>
      <c r="C1106" s="5" t="s">
        <v>38</v>
      </c>
      <c r="D1106" s="5" t="s">
        <v>19</v>
      </c>
      <c r="E1106" s="5" t="s">
        <v>12</v>
      </c>
      <c r="F1106" s="5">
        <v>69678</v>
      </c>
      <c r="G1106" s="11">
        <v>0.55658564814814804</v>
      </c>
      <c r="H1106" s="5">
        <v>1816</v>
      </c>
      <c r="I1106" s="12">
        <v>9033.7800000000007</v>
      </c>
    </row>
    <row r="1107" spans="1:9" x14ac:dyDescent="0.25">
      <c r="A1107" s="45">
        <f>SUMIFS(TB_CUSTO!$E:$E,TB_CUSTO!$G:$G,BASE_TP_TARIFADO!D1107,TB_CUSTO!$B:$B,BASE_TP_TARIFADO!E1107)*(F1107/60)</f>
        <v>2.2975000000000003</v>
      </c>
      <c r="B1107" s="8">
        <v>44302</v>
      </c>
      <c r="C1107" s="5" t="s">
        <v>18</v>
      </c>
      <c r="D1107" s="5" t="s">
        <v>19</v>
      </c>
      <c r="E1107" s="5" t="s">
        <v>3</v>
      </c>
      <c r="F1107" s="5">
        <v>5514</v>
      </c>
      <c r="G1107" s="11">
        <v>3.7673611111111102E-2</v>
      </c>
      <c r="H1107" s="5">
        <v>175</v>
      </c>
      <c r="I1107" s="12">
        <v>0</v>
      </c>
    </row>
    <row r="1108" spans="1:9" x14ac:dyDescent="0.25">
      <c r="A1108" s="45">
        <f>SUMIFS(TB_CUSTO!$E:$E,TB_CUSTO!$G:$G,BASE_TP_TARIFADO!D1108,TB_CUSTO!$B:$B,BASE_TP_TARIFADO!E1108)*(F1108/60)</f>
        <v>0.81</v>
      </c>
      <c r="B1108" s="8">
        <v>44302</v>
      </c>
      <c r="C1108" s="5" t="s">
        <v>18</v>
      </c>
      <c r="D1108" s="5" t="s">
        <v>19</v>
      </c>
      <c r="E1108" s="5" t="s">
        <v>4</v>
      </c>
      <c r="F1108" s="5">
        <v>1944</v>
      </c>
      <c r="G1108" s="11">
        <v>1.5370370370370401E-2</v>
      </c>
      <c r="H1108" s="5">
        <v>63</v>
      </c>
      <c r="I1108" s="12">
        <v>0</v>
      </c>
    </row>
    <row r="1109" spans="1:9" x14ac:dyDescent="0.25">
      <c r="A1109" s="45">
        <f>SUMIFS(TB_CUSTO!$E:$E,TB_CUSTO!$G:$G,BASE_TP_TARIFADO!D1109,TB_CUSTO!$B:$B,BASE_TP_TARIFADO!E1109)*(F1109/60)</f>
        <v>12.292000000000002</v>
      </c>
      <c r="B1109" s="8">
        <v>44302</v>
      </c>
      <c r="C1109" s="5" t="s">
        <v>18</v>
      </c>
      <c r="D1109" s="5" t="s">
        <v>19</v>
      </c>
      <c r="E1109" s="5" t="s">
        <v>2</v>
      </c>
      <c r="F1109" s="5">
        <v>10536</v>
      </c>
      <c r="G1109" s="11">
        <v>5.65509259259259E-2</v>
      </c>
      <c r="H1109" s="5">
        <v>340</v>
      </c>
      <c r="I1109" s="12">
        <v>0</v>
      </c>
    </row>
    <row r="1110" spans="1:9" x14ac:dyDescent="0.25">
      <c r="A1110" s="45">
        <f>SUMIFS(TB_CUSTO!$E:$E,TB_CUSTO!$G:$G,BASE_TP_TARIFADO!D1110,TB_CUSTO!$B:$B,BASE_TP_TARIFADO!E1110)*(F1110/60)</f>
        <v>12.432</v>
      </c>
      <c r="B1110" s="8">
        <v>44302</v>
      </c>
      <c r="C1110" s="5" t="s">
        <v>18</v>
      </c>
      <c r="D1110" s="5" t="s">
        <v>19</v>
      </c>
      <c r="E1110" s="5" t="s">
        <v>11</v>
      </c>
      <c r="F1110" s="5">
        <v>10656</v>
      </c>
      <c r="G1110" s="11">
        <v>6.2962962962962998E-2</v>
      </c>
      <c r="H1110" s="5">
        <v>324</v>
      </c>
      <c r="I1110" s="12">
        <v>97.66</v>
      </c>
    </row>
    <row r="1111" spans="1:9" x14ac:dyDescent="0.25">
      <c r="A1111" s="45">
        <f>SUMIFS(TB_CUSTO!$E:$E,TB_CUSTO!$G:$G,BASE_TP_TARIFADO!D1111,TB_CUSTO!$B:$B,BASE_TP_TARIFADO!E1111)*(F1111/60)</f>
        <v>72.513000000000019</v>
      </c>
      <c r="B1111" s="8">
        <v>44302</v>
      </c>
      <c r="C1111" s="5" t="s">
        <v>18</v>
      </c>
      <c r="D1111" s="5" t="s">
        <v>19</v>
      </c>
      <c r="E1111" s="5" t="s">
        <v>12</v>
      </c>
      <c r="F1111" s="5">
        <v>62154</v>
      </c>
      <c r="G1111" s="11">
        <v>0.337824074074074</v>
      </c>
      <c r="H1111" s="5">
        <v>1972</v>
      </c>
      <c r="I1111" s="12">
        <v>261.74</v>
      </c>
    </row>
    <row r="1112" spans="1:9" x14ac:dyDescent="0.25">
      <c r="A1112" s="45">
        <f>SUMIFS(TB_CUSTO!$E:$E,TB_CUSTO!$G:$G,BASE_TP_TARIFADO!D1112,TB_CUSTO!$B:$B,BASE_TP_TARIFADO!E1112)*(F1112/60)</f>
        <v>1.29</v>
      </c>
      <c r="B1112" s="8">
        <v>44302</v>
      </c>
      <c r="C1112" s="5" t="s">
        <v>82</v>
      </c>
      <c r="D1112" s="5" t="s">
        <v>19</v>
      </c>
      <c r="E1112" s="5" t="s">
        <v>3</v>
      </c>
      <c r="F1112" s="5">
        <v>3096</v>
      </c>
      <c r="G1112" s="11">
        <v>3.2280092592592603E-2</v>
      </c>
      <c r="H1112" s="5">
        <v>72</v>
      </c>
      <c r="I1112" s="12">
        <v>0</v>
      </c>
    </row>
    <row r="1113" spans="1:9" x14ac:dyDescent="0.25">
      <c r="A1113" s="45">
        <f>SUMIFS(TB_CUSTO!$E:$E,TB_CUSTO!$G:$G,BASE_TP_TARIFADO!D1113,TB_CUSTO!$B:$B,BASE_TP_TARIFADO!E1113)*(F1113/60)</f>
        <v>0.26750000000000002</v>
      </c>
      <c r="B1113" s="8">
        <v>44302</v>
      </c>
      <c r="C1113" s="5" t="s">
        <v>82</v>
      </c>
      <c r="D1113" s="5" t="s">
        <v>19</v>
      </c>
      <c r="E1113" s="5" t="s">
        <v>4</v>
      </c>
      <c r="F1113" s="5">
        <v>642</v>
      </c>
      <c r="G1113" s="11">
        <v>6.5509259259259297E-3</v>
      </c>
      <c r="H1113" s="5">
        <v>16</v>
      </c>
      <c r="I1113" s="12">
        <v>0</v>
      </c>
    </row>
    <row r="1114" spans="1:9" x14ac:dyDescent="0.25">
      <c r="A1114" s="45">
        <f>SUMIFS(TB_CUSTO!$E:$E,TB_CUSTO!$G:$G,BASE_TP_TARIFADO!D1114,TB_CUSTO!$B:$B,BASE_TP_TARIFADO!E1114)*(F1114/60)</f>
        <v>95.977000000000004</v>
      </c>
      <c r="B1114" s="8">
        <v>44302</v>
      </c>
      <c r="C1114" s="5" t="s">
        <v>82</v>
      </c>
      <c r="D1114" s="5" t="s">
        <v>19</v>
      </c>
      <c r="E1114" s="5" t="s">
        <v>2</v>
      </c>
      <c r="F1114" s="5">
        <v>82266</v>
      </c>
      <c r="G1114" s="11">
        <v>0.55155092592592603</v>
      </c>
      <c r="H1114" s="5">
        <v>2360</v>
      </c>
      <c r="I1114" s="12">
        <v>1722.39</v>
      </c>
    </row>
    <row r="1115" spans="1:9" x14ac:dyDescent="0.25">
      <c r="A1115" s="45">
        <f>SUMIFS(TB_CUSTO!$E:$E,TB_CUSTO!$G:$G,BASE_TP_TARIFADO!D1115,TB_CUSTO!$B:$B,BASE_TP_TARIFADO!E1115)*(F1115/60)</f>
        <v>70.266000000000005</v>
      </c>
      <c r="B1115" s="8">
        <v>44302</v>
      </c>
      <c r="C1115" s="5" t="s">
        <v>82</v>
      </c>
      <c r="D1115" s="5" t="s">
        <v>19</v>
      </c>
      <c r="E1115" s="5" t="s">
        <v>11</v>
      </c>
      <c r="F1115" s="5">
        <v>60228</v>
      </c>
      <c r="G1115" s="11">
        <v>0.40920138888888902</v>
      </c>
      <c r="H1115" s="5">
        <v>1713</v>
      </c>
      <c r="I1115" s="12">
        <v>1469.89</v>
      </c>
    </row>
    <row r="1116" spans="1:9" x14ac:dyDescent="0.25">
      <c r="A1116" s="45">
        <f>SUMIFS(TB_CUSTO!$E:$E,TB_CUSTO!$G:$G,BASE_TP_TARIFADO!D1116,TB_CUSTO!$B:$B,BASE_TP_TARIFADO!E1116)*(F1116/60)</f>
        <v>372.21100000000007</v>
      </c>
      <c r="B1116" s="8">
        <v>44302</v>
      </c>
      <c r="C1116" s="5" t="s">
        <v>82</v>
      </c>
      <c r="D1116" s="5" t="s">
        <v>19</v>
      </c>
      <c r="E1116" s="5" t="s">
        <v>12</v>
      </c>
      <c r="F1116" s="5">
        <v>319038</v>
      </c>
      <c r="G1116" s="11">
        <v>2.1762268518518502</v>
      </c>
      <c r="H1116" s="5">
        <v>9181</v>
      </c>
      <c r="I1116" s="12">
        <v>5765.66</v>
      </c>
    </row>
    <row r="1117" spans="1:9" x14ac:dyDescent="0.25">
      <c r="A1117" s="45">
        <f>SUMIFS(TB_CUSTO!$E:$E,TB_CUSTO!$G:$G,BASE_TP_TARIFADO!D1117,TB_CUSTO!$B:$B,BASE_TP_TARIFADO!E1117)*(F1117/60)</f>
        <v>19.376000000000001</v>
      </c>
      <c r="B1117" s="8">
        <v>44302</v>
      </c>
      <c r="C1117" s="5" t="s">
        <v>30</v>
      </c>
      <c r="D1117" s="5" t="s">
        <v>19</v>
      </c>
      <c r="E1117" s="5" t="s">
        <v>2</v>
      </c>
      <c r="F1117" s="5">
        <v>16608</v>
      </c>
      <c r="G1117" s="11">
        <v>0.10107638888888899</v>
      </c>
      <c r="H1117" s="5">
        <v>507</v>
      </c>
      <c r="I1117" s="12">
        <v>196.94</v>
      </c>
    </row>
    <row r="1118" spans="1:9" x14ac:dyDescent="0.25">
      <c r="A1118" s="45">
        <f>SUMIFS(TB_CUSTO!$E:$E,TB_CUSTO!$G:$G,BASE_TP_TARIFADO!D1118,TB_CUSTO!$B:$B,BASE_TP_TARIFADO!E1118)*(F1118/60)</f>
        <v>13.706000000000001</v>
      </c>
      <c r="B1118" s="8">
        <v>44302</v>
      </c>
      <c r="C1118" s="5" t="s">
        <v>30</v>
      </c>
      <c r="D1118" s="5" t="s">
        <v>19</v>
      </c>
      <c r="E1118" s="5" t="s">
        <v>11</v>
      </c>
      <c r="F1118" s="5">
        <v>11748</v>
      </c>
      <c r="G1118" s="11">
        <v>7.0868055555555601E-2</v>
      </c>
      <c r="H1118" s="5">
        <v>357</v>
      </c>
      <c r="I1118" s="12">
        <v>51.27</v>
      </c>
    </row>
    <row r="1119" spans="1:9" x14ac:dyDescent="0.25">
      <c r="A1119" s="45">
        <f>SUMIFS(TB_CUSTO!$E:$E,TB_CUSTO!$G:$G,BASE_TP_TARIFADO!D1119,TB_CUSTO!$B:$B,BASE_TP_TARIFADO!E1119)*(F1119/60)</f>
        <v>186.46600000000004</v>
      </c>
      <c r="B1119" s="8">
        <v>44302</v>
      </c>
      <c r="C1119" s="5" t="s">
        <v>30</v>
      </c>
      <c r="D1119" s="5" t="s">
        <v>19</v>
      </c>
      <c r="E1119" s="5" t="s">
        <v>12</v>
      </c>
      <c r="F1119" s="5">
        <v>159828</v>
      </c>
      <c r="G1119" s="11">
        <v>0.79921296296296296</v>
      </c>
      <c r="H1119" s="5">
        <v>5051</v>
      </c>
      <c r="I1119" s="12">
        <v>2473.33</v>
      </c>
    </row>
    <row r="1120" spans="1:9" x14ac:dyDescent="0.25">
      <c r="A1120" s="45">
        <f>SUMIFS(TB_CUSTO!$E:$E,TB_CUSTO!$G:$G,BASE_TP_TARIFADO!D1120,TB_CUSTO!$B:$B,BASE_TP_TARIFADO!E1120)*(F1120/60)</f>
        <v>0.4830000000000001</v>
      </c>
      <c r="B1120" s="8">
        <v>44302</v>
      </c>
      <c r="C1120" s="5" t="s">
        <v>79</v>
      </c>
      <c r="D1120" s="5" t="s">
        <v>19</v>
      </c>
      <c r="E1120" s="5" t="s">
        <v>2</v>
      </c>
      <c r="F1120" s="5">
        <v>414</v>
      </c>
      <c r="G1120" s="11">
        <v>3.4027777777777802E-3</v>
      </c>
      <c r="H1120" s="5">
        <v>11</v>
      </c>
      <c r="I1120" s="12">
        <v>0</v>
      </c>
    </row>
    <row r="1121" spans="1:9" x14ac:dyDescent="0.25">
      <c r="A1121" s="45">
        <f>SUMIFS(TB_CUSTO!$E:$E,TB_CUSTO!$G:$G,BASE_TP_TARIFADO!D1121,TB_CUSTO!$B:$B,BASE_TP_TARIFADO!E1121)*(F1121/60)</f>
        <v>0.94250000000000012</v>
      </c>
      <c r="B1121" s="8">
        <v>44303</v>
      </c>
      <c r="C1121" s="5" t="s">
        <v>33</v>
      </c>
      <c r="D1121" s="5" t="s">
        <v>19</v>
      </c>
      <c r="E1121" s="5" t="s">
        <v>3</v>
      </c>
      <c r="F1121" s="5">
        <v>2262</v>
      </c>
      <c r="G1121" s="11">
        <v>1.9351851851851901E-2</v>
      </c>
      <c r="H1121" s="5">
        <v>67</v>
      </c>
      <c r="I1121" s="12">
        <v>0</v>
      </c>
    </row>
    <row r="1122" spans="1:9" x14ac:dyDescent="0.25">
      <c r="A1122" s="45">
        <f>SUMIFS(TB_CUSTO!$E:$E,TB_CUSTO!$G:$G,BASE_TP_TARIFADO!D1122,TB_CUSTO!$B:$B,BASE_TP_TARIFADO!E1122)*(F1122/60)</f>
        <v>0.18000000000000002</v>
      </c>
      <c r="B1122" s="8">
        <v>44303</v>
      </c>
      <c r="C1122" s="5" t="s">
        <v>33</v>
      </c>
      <c r="D1122" s="5" t="s">
        <v>19</v>
      </c>
      <c r="E1122" s="5" t="s">
        <v>4</v>
      </c>
      <c r="F1122" s="5">
        <v>432</v>
      </c>
      <c r="G1122" s="11">
        <v>2.70833333333333E-3</v>
      </c>
      <c r="H1122" s="5">
        <v>14</v>
      </c>
      <c r="I1122" s="12">
        <v>0</v>
      </c>
    </row>
    <row r="1123" spans="1:9" x14ac:dyDescent="0.25">
      <c r="A1123" s="45">
        <f>SUMIFS(TB_CUSTO!$E:$E,TB_CUSTO!$G:$G,BASE_TP_TARIFADO!D1123,TB_CUSTO!$B:$B,BASE_TP_TARIFADO!E1123)*(F1123/60)</f>
        <v>1.7290000000000001</v>
      </c>
      <c r="B1123" s="8">
        <v>44303</v>
      </c>
      <c r="C1123" s="5" t="s">
        <v>33</v>
      </c>
      <c r="D1123" s="5" t="s">
        <v>19</v>
      </c>
      <c r="E1123" s="5" t="s">
        <v>2</v>
      </c>
      <c r="F1123" s="5">
        <v>1482</v>
      </c>
      <c r="G1123" s="11">
        <v>1.0115740740740699E-2</v>
      </c>
      <c r="H1123" s="5">
        <v>40</v>
      </c>
      <c r="I1123" s="12">
        <v>110.47</v>
      </c>
    </row>
    <row r="1124" spans="1:9" x14ac:dyDescent="0.25">
      <c r="A1124" s="45">
        <f>SUMIFS(TB_CUSTO!$E:$E,TB_CUSTO!$G:$G,BASE_TP_TARIFADO!D1124,TB_CUSTO!$B:$B,BASE_TP_TARIFADO!E1124)*(F1124/60)</f>
        <v>2.3730000000000002</v>
      </c>
      <c r="B1124" s="8">
        <v>44303</v>
      </c>
      <c r="C1124" s="5" t="s">
        <v>33</v>
      </c>
      <c r="D1124" s="5" t="s">
        <v>19</v>
      </c>
      <c r="E1124" s="5" t="s">
        <v>11</v>
      </c>
      <c r="F1124" s="5">
        <v>2034</v>
      </c>
      <c r="G1124" s="11">
        <v>1.3900462962963E-2</v>
      </c>
      <c r="H1124" s="5">
        <v>58</v>
      </c>
      <c r="I1124" s="12">
        <v>0</v>
      </c>
    </row>
    <row r="1125" spans="1:9" x14ac:dyDescent="0.25">
      <c r="A1125" s="45">
        <f>SUMIFS(TB_CUSTO!$E:$E,TB_CUSTO!$G:$G,BASE_TP_TARIFADO!D1125,TB_CUSTO!$B:$B,BASE_TP_TARIFADO!E1125)*(F1125/60)</f>
        <v>8.0080000000000009</v>
      </c>
      <c r="B1125" s="8">
        <v>44303</v>
      </c>
      <c r="C1125" s="5" t="s">
        <v>33</v>
      </c>
      <c r="D1125" s="5" t="s">
        <v>19</v>
      </c>
      <c r="E1125" s="5" t="s">
        <v>12</v>
      </c>
      <c r="F1125" s="5">
        <v>6864</v>
      </c>
      <c r="G1125" s="11">
        <v>3.3159722222222202E-2</v>
      </c>
      <c r="H1125" s="5">
        <v>224</v>
      </c>
      <c r="I1125" s="12">
        <v>0</v>
      </c>
    </row>
    <row r="1126" spans="1:9" x14ac:dyDescent="0.25">
      <c r="A1126" s="45">
        <f>SUMIFS(TB_CUSTO!$E:$E,TB_CUSTO!$G:$G,BASE_TP_TARIFADO!D1126,TB_CUSTO!$B:$B,BASE_TP_TARIFADO!E1126)*(F1126/60)</f>
        <v>3.1725000000000003</v>
      </c>
      <c r="B1126" s="8">
        <v>44303</v>
      </c>
      <c r="C1126" s="5" t="s">
        <v>28</v>
      </c>
      <c r="D1126" s="5" t="s">
        <v>19</v>
      </c>
      <c r="E1126" s="5" t="s">
        <v>3</v>
      </c>
      <c r="F1126" s="5">
        <v>7614</v>
      </c>
      <c r="G1126" s="11">
        <v>5.9282407407407402E-2</v>
      </c>
      <c r="H1126" s="5">
        <v>237</v>
      </c>
      <c r="I1126" s="12">
        <v>0</v>
      </c>
    </row>
    <row r="1127" spans="1:9" x14ac:dyDescent="0.25">
      <c r="A1127" s="45">
        <f>SUMIFS(TB_CUSTO!$E:$E,TB_CUSTO!$G:$G,BASE_TP_TARIFADO!D1127,TB_CUSTO!$B:$B,BASE_TP_TARIFADO!E1127)*(F1127/60)</f>
        <v>0.72000000000000008</v>
      </c>
      <c r="B1127" s="8">
        <v>44303</v>
      </c>
      <c r="C1127" s="5" t="s">
        <v>28</v>
      </c>
      <c r="D1127" s="5" t="s">
        <v>19</v>
      </c>
      <c r="E1127" s="5" t="s">
        <v>4</v>
      </c>
      <c r="F1127" s="5">
        <v>1728</v>
      </c>
      <c r="G1127" s="11">
        <v>1.2337962962963E-2</v>
      </c>
      <c r="H1127" s="5">
        <v>57</v>
      </c>
      <c r="I1127" s="12">
        <v>0</v>
      </c>
    </row>
    <row r="1128" spans="1:9" x14ac:dyDescent="0.25">
      <c r="A1128" s="45">
        <f>SUMIFS(TB_CUSTO!$E:$E,TB_CUSTO!$G:$G,BASE_TP_TARIFADO!D1128,TB_CUSTO!$B:$B,BASE_TP_TARIFADO!E1128)*(F1128/60)</f>
        <v>20.629000000000001</v>
      </c>
      <c r="B1128" s="8">
        <v>44303</v>
      </c>
      <c r="C1128" s="5" t="s">
        <v>28</v>
      </c>
      <c r="D1128" s="5" t="s">
        <v>19</v>
      </c>
      <c r="E1128" s="5" t="s">
        <v>2</v>
      </c>
      <c r="F1128" s="5">
        <v>17682</v>
      </c>
      <c r="G1128" s="11">
        <v>0.109722222222222</v>
      </c>
      <c r="H1128" s="5">
        <v>511</v>
      </c>
      <c r="I1128" s="12">
        <v>1343.43</v>
      </c>
    </row>
    <row r="1129" spans="1:9" x14ac:dyDescent="0.25">
      <c r="A1129" s="45">
        <f>SUMIFS(TB_CUSTO!$E:$E,TB_CUSTO!$G:$G,BASE_TP_TARIFADO!D1129,TB_CUSTO!$B:$B,BASE_TP_TARIFADO!E1129)*(F1129/60)</f>
        <v>12.593000000000002</v>
      </c>
      <c r="B1129" s="8">
        <v>44303</v>
      </c>
      <c r="C1129" s="5" t="s">
        <v>28</v>
      </c>
      <c r="D1129" s="5" t="s">
        <v>19</v>
      </c>
      <c r="E1129" s="5" t="s">
        <v>11</v>
      </c>
      <c r="F1129" s="5">
        <v>10794</v>
      </c>
      <c r="G1129" s="11">
        <v>6.2650462962963005E-2</v>
      </c>
      <c r="H1129" s="5">
        <v>341</v>
      </c>
      <c r="I1129" s="12">
        <v>47.54</v>
      </c>
    </row>
    <row r="1130" spans="1:9" x14ac:dyDescent="0.25">
      <c r="A1130" s="45">
        <f>SUMIFS(TB_CUSTO!$E:$E,TB_CUSTO!$G:$G,BASE_TP_TARIFADO!D1130,TB_CUSTO!$B:$B,BASE_TP_TARIFADO!E1130)*(F1130/60)</f>
        <v>85.015000000000015</v>
      </c>
      <c r="B1130" s="8">
        <v>44303</v>
      </c>
      <c r="C1130" s="5" t="s">
        <v>28</v>
      </c>
      <c r="D1130" s="5" t="s">
        <v>19</v>
      </c>
      <c r="E1130" s="5" t="s">
        <v>12</v>
      </c>
      <c r="F1130" s="5">
        <v>72870</v>
      </c>
      <c r="G1130" s="11">
        <v>0.45682870370370399</v>
      </c>
      <c r="H1130" s="5">
        <v>2214</v>
      </c>
      <c r="I1130" s="12">
        <v>2541.9</v>
      </c>
    </row>
    <row r="1131" spans="1:9" x14ac:dyDescent="0.25">
      <c r="A1131" s="45">
        <f>SUMIFS(TB_CUSTO!$E:$E,TB_CUSTO!$G:$G,BASE_TP_TARIFADO!D1131,TB_CUSTO!$B:$B,BASE_TP_TARIFADO!E1131)*(F1131/60)</f>
        <v>2.4750000000000001</v>
      </c>
      <c r="B1131" s="8">
        <v>44303</v>
      </c>
      <c r="C1131" s="5" t="s">
        <v>23</v>
      </c>
      <c r="D1131" s="5" t="s">
        <v>19</v>
      </c>
      <c r="E1131" s="5" t="s">
        <v>3</v>
      </c>
      <c r="F1131" s="5">
        <v>5940</v>
      </c>
      <c r="G1131" s="11">
        <v>4.2800925925925902E-2</v>
      </c>
      <c r="H1131" s="5">
        <v>193</v>
      </c>
      <c r="I1131" s="12">
        <v>0</v>
      </c>
    </row>
    <row r="1132" spans="1:9" x14ac:dyDescent="0.25">
      <c r="A1132" s="45">
        <f>SUMIFS(TB_CUSTO!$E:$E,TB_CUSTO!$G:$G,BASE_TP_TARIFADO!D1132,TB_CUSTO!$B:$B,BASE_TP_TARIFADO!E1132)*(F1132/60)</f>
        <v>0.52500000000000002</v>
      </c>
      <c r="B1132" s="8">
        <v>44303</v>
      </c>
      <c r="C1132" s="5" t="s">
        <v>23</v>
      </c>
      <c r="D1132" s="5" t="s">
        <v>19</v>
      </c>
      <c r="E1132" s="5" t="s">
        <v>4</v>
      </c>
      <c r="F1132" s="5">
        <v>1260</v>
      </c>
      <c r="G1132" s="11">
        <v>9.9305555555555605E-3</v>
      </c>
      <c r="H1132" s="5">
        <v>40</v>
      </c>
      <c r="I1132" s="12">
        <v>0</v>
      </c>
    </row>
    <row r="1133" spans="1:9" x14ac:dyDescent="0.25">
      <c r="A1133" s="45">
        <f>SUMIFS(TB_CUSTO!$E:$E,TB_CUSTO!$G:$G,BASE_TP_TARIFADO!D1133,TB_CUSTO!$B:$B,BASE_TP_TARIFADO!E1133)*(F1133/60)</f>
        <v>12.495000000000001</v>
      </c>
      <c r="B1133" s="8">
        <v>44303</v>
      </c>
      <c r="C1133" s="5" t="s">
        <v>23</v>
      </c>
      <c r="D1133" s="5" t="s">
        <v>19</v>
      </c>
      <c r="E1133" s="5" t="s">
        <v>2</v>
      </c>
      <c r="F1133" s="5">
        <v>10710</v>
      </c>
      <c r="G1133" s="11">
        <v>5.44097222222222E-2</v>
      </c>
      <c r="H1133" s="5">
        <v>353</v>
      </c>
      <c r="I1133" s="12">
        <v>0</v>
      </c>
    </row>
    <row r="1134" spans="1:9" x14ac:dyDescent="0.25">
      <c r="A1134" s="45">
        <f>SUMIFS(TB_CUSTO!$E:$E,TB_CUSTO!$G:$G,BASE_TP_TARIFADO!D1134,TB_CUSTO!$B:$B,BASE_TP_TARIFADO!E1134)*(F1134/60)</f>
        <v>12.502000000000001</v>
      </c>
      <c r="B1134" s="8">
        <v>44303</v>
      </c>
      <c r="C1134" s="5" t="s">
        <v>23</v>
      </c>
      <c r="D1134" s="5" t="s">
        <v>19</v>
      </c>
      <c r="E1134" s="5" t="s">
        <v>11</v>
      </c>
      <c r="F1134" s="5">
        <v>10716</v>
      </c>
      <c r="G1134" s="11">
        <v>5.7164351851851897E-2</v>
      </c>
      <c r="H1134" s="5">
        <v>351</v>
      </c>
      <c r="I1134" s="12">
        <v>0</v>
      </c>
    </row>
    <row r="1135" spans="1:9" x14ac:dyDescent="0.25">
      <c r="A1135" s="45">
        <f>SUMIFS(TB_CUSTO!$E:$E,TB_CUSTO!$G:$G,BASE_TP_TARIFADO!D1135,TB_CUSTO!$B:$B,BASE_TP_TARIFADO!E1135)*(F1135/60)</f>
        <v>60.578000000000003</v>
      </c>
      <c r="B1135" s="8">
        <v>44303</v>
      </c>
      <c r="C1135" s="5" t="s">
        <v>23</v>
      </c>
      <c r="D1135" s="5" t="s">
        <v>19</v>
      </c>
      <c r="E1135" s="5" t="s">
        <v>12</v>
      </c>
      <c r="F1135" s="5">
        <v>51924</v>
      </c>
      <c r="G1135" s="11">
        <v>0.28443287037037002</v>
      </c>
      <c r="H1135" s="5">
        <v>1658</v>
      </c>
      <c r="I1135" s="12">
        <v>1489.99</v>
      </c>
    </row>
    <row r="1136" spans="1:9" x14ac:dyDescent="0.25">
      <c r="A1136" s="45">
        <f>SUMIFS(TB_CUSTO!$E:$E,TB_CUSTO!$G:$G,BASE_TP_TARIFADO!D1136,TB_CUSTO!$B:$B,BASE_TP_TARIFADO!E1136)*(F1136/60)</f>
        <v>3.4999999999999996E-2</v>
      </c>
      <c r="B1136" s="8">
        <v>44303</v>
      </c>
      <c r="C1136" s="5" t="s">
        <v>37</v>
      </c>
      <c r="D1136" s="5" t="s">
        <v>19</v>
      </c>
      <c r="E1136" s="5" t="s">
        <v>3</v>
      </c>
      <c r="F1136" s="5">
        <v>84</v>
      </c>
      <c r="G1136" s="11">
        <v>6.7129629629629603E-4</v>
      </c>
      <c r="H1136" s="5">
        <v>2</v>
      </c>
      <c r="I1136" s="12">
        <v>0</v>
      </c>
    </row>
    <row r="1137" spans="1:9" x14ac:dyDescent="0.25">
      <c r="A1137" s="45">
        <f>SUMIFS(TB_CUSTO!$E:$E,TB_CUSTO!$G:$G,BASE_TP_TARIFADO!D1137,TB_CUSTO!$B:$B,BASE_TP_TARIFADO!E1137)*(F1137/60)</f>
        <v>2.7500000000000004E-2</v>
      </c>
      <c r="B1137" s="8">
        <v>44303</v>
      </c>
      <c r="C1137" s="5" t="s">
        <v>37</v>
      </c>
      <c r="D1137" s="5" t="s">
        <v>19</v>
      </c>
      <c r="E1137" s="5" t="s">
        <v>4</v>
      </c>
      <c r="F1137" s="5">
        <v>66</v>
      </c>
      <c r="G1137" s="11">
        <v>6.5972222222222203E-4</v>
      </c>
      <c r="H1137" s="5">
        <v>2</v>
      </c>
      <c r="I1137" s="12">
        <v>0</v>
      </c>
    </row>
    <row r="1138" spans="1:9" x14ac:dyDescent="0.25">
      <c r="A1138" s="45">
        <f>SUMIFS(TB_CUSTO!$E:$E,TB_CUSTO!$G:$G,BASE_TP_TARIFADO!D1138,TB_CUSTO!$B:$B,BASE_TP_TARIFADO!E1138)*(F1138/60)</f>
        <v>0.14700000000000002</v>
      </c>
      <c r="B1138" s="8">
        <v>44303</v>
      </c>
      <c r="C1138" s="5" t="s">
        <v>37</v>
      </c>
      <c r="D1138" s="5" t="s">
        <v>19</v>
      </c>
      <c r="E1138" s="5" t="s">
        <v>2</v>
      </c>
      <c r="F1138" s="5">
        <v>126</v>
      </c>
      <c r="G1138" s="11">
        <v>1.1458333333333301E-3</v>
      </c>
      <c r="H1138" s="5">
        <v>3</v>
      </c>
      <c r="I1138" s="12">
        <v>0</v>
      </c>
    </row>
    <row r="1139" spans="1:9" x14ac:dyDescent="0.25">
      <c r="A1139" s="45">
        <f>SUMIFS(TB_CUSTO!$E:$E,TB_CUSTO!$G:$G,BASE_TP_TARIFADO!D1139,TB_CUSTO!$B:$B,BASE_TP_TARIFADO!E1139)*(F1139/60)</f>
        <v>0.29400000000000004</v>
      </c>
      <c r="B1139" s="8">
        <v>44303</v>
      </c>
      <c r="C1139" s="5" t="s">
        <v>37</v>
      </c>
      <c r="D1139" s="5" t="s">
        <v>19</v>
      </c>
      <c r="E1139" s="5" t="s">
        <v>11</v>
      </c>
      <c r="F1139" s="5">
        <v>252</v>
      </c>
      <c r="G1139" s="11">
        <v>2.4305555555555599E-3</v>
      </c>
      <c r="H1139" s="5">
        <v>6</v>
      </c>
      <c r="I1139" s="12">
        <v>0</v>
      </c>
    </row>
    <row r="1140" spans="1:9" x14ac:dyDescent="0.25">
      <c r="A1140" s="45">
        <f>SUMIFS(TB_CUSTO!$E:$E,TB_CUSTO!$G:$G,BASE_TP_TARIFADO!D1140,TB_CUSTO!$B:$B,BASE_TP_TARIFADO!E1140)*(F1140/60)</f>
        <v>0.52500000000000002</v>
      </c>
      <c r="B1140" s="8">
        <v>44303</v>
      </c>
      <c r="C1140" s="5" t="s">
        <v>37</v>
      </c>
      <c r="D1140" s="5" t="s">
        <v>19</v>
      </c>
      <c r="E1140" s="5" t="s">
        <v>12</v>
      </c>
      <c r="F1140" s="5">
        <v>450</v>
      </c>
      <c r="G1140" s="11">
        <v>3.1828703703703702E-3</v>
      </c>
      <c r="H1140" s="5">
        <v>13</v>
      </c>
      <c r="I1140" s="12">
        <v>0</v>
      </c>
    </row>
    <row r="1141" spans="1:9" x14ac:dyDescent="0.25">
      <c r="A1141" s="45">
        <f>SUMIFS(TB_CUSTO!$E:$E,TB_CUSTO!$G:$G,BASE_TP_TARIFADO!D1141,TB_CUSTO!$B:$B,BASE_TP_TARIFADO!E1141)*(F1141/60)</f>
        <v>0.41250000000000003</v>
      </c>
      <c r="B1141" s="8">
        <v>44303</v>
      </c>
      <c r="C1141" s="5" t="s">
        <v>80</v>
      </c>
      <c r="D1141" s="5" t="s">
        <v>19</v>
      </c>
      <c r="E1141" s="5" t="s">
        <v>3</v>
      </c>
      <c r="F1141" s="5">
        <v>990</v>
      </c>
      <c r="G1141" s="11">
        <v>7.25694444444444E-3</v>
      </c>
      <c r="H1141" s="5">
        <v>30</v>
      </c>
      <c r="I1141" s="12">
        <v>0</v>
      </c>
    </row>
    <row r="1142" spans="1:9" x14ac:dyDescent="0.25">
      <c r="A1142" s="45">
        <f>SUMIFS(TB_CUSTO!$E:$E,TB_CUSTO!$G:$G,BASE_TP_TARIFADO!D1142,TB_CUSTO!$B:$B,BASE_TP_TARIFADO!E1142)*(F1142/60)</f>
        <v>0.14750000000000002</v>
      </c>
      <c r="B1142" s="8">
        <v>44303</v>
      </c>
      <c r="C1142" s="5" t="s">
        <v>80</v>
      </c>
      <c r="D1142" s="5" t="s">
        <v>19</v>
      </c>
      <c r="E1142" s="5" t="s">
        <v>4</v>
      </c>
      <c r="F1142" s="5">
        <v>354</v>
      </c>
      <c r="G1142" s="11">
        <v>2.4768518518518499E-3</v>
      </c>
      <c r="H1142" s="5">
        <v>11</v>
      </c>
      <c r="I1142" s="12">
        <v>0</v>
      </c>
    </row>
    <row r="1143" spans="1:9" x14ac:dyDescent="0.25">
      <c r="A1143" s="45">
        <f>SUMIFS(TB_CUSTO!$E:$E,TB_CUSTO!$G:$G,BASE_TP_TARIFADO!D1143,TB_CUSTO!$B:$B,BASE_TP_TARIFADO!E1143)*(F1143/60)</f>
        <v>1.988</v>
      </c>
      <c r="B1143" s="8">
        <v>44303</v>
      </c>
      <c r="C1143" s="5" t="s">
        <v>80</v>
      </c>
      <c r="D1143" s="5" t="s">
        <v>19</v>
      </c>
      <c r="E1143" s="5" t="s">
        <v>2</v>
      </c>
      <c r="F1143" s="5">
        <v>1704</v>
      </c>
      <c r="G1143" s="11">
        <v>1.32291666666667E-2</v>
      </c>
      <c r="H1143" s="5">
        <v>44</v>
      </c>
      <c r="I1143" s="12">
        <v>464.45</v>
      </c>
    </row>
    <row r="1144" spans="1:9" x14ac:dyDescent="0.25">
      <c r="A1144" s="45">
        <f>SUMIFS(TB_CUSTO!$E:$E,TB_CUSTO!$G:$G,BASE_TP_TARIFADO!D1144,TB_CUSTO!$B:$B,BASE_TP_TARIFADO!E1144)*(F1144/60)</f>
        <v>0.97300000000000009</v>
      </c>
      <c r="B1144" s="8">
        <v>44303</v>
      </c>
      <c r="C1144" s="5" t="s">
        <v>80</v>
      </c>
      <c r="D1144" s="5" t="s">
        <v>19</v>
      </c>
      <c r="E1144" s="5" t="s">
        <v>11</v>
      </c>
      <c r="F1144" s="5">
        <v>834</v>
      </c>
      <c r="G1144" s="11">
        <v>7.3726851851851896E-3</v>
      </c>
      <c r="H1144" s="5">
        <v>19</v>
      </c>
      <c r="I1144" s="12">
        <v>0</v>
      </c>
    </row>
    <row r="1145" spans="1:9" x14ac:dyDescent="0.25">
      <c r="A1145" s="45">
        <f>SUMIFS(TB_CUSTO!$E:$E,TB_CUSTO!$G:$G,BASE_TP_TARIFADO!D1145,TB_CUSTO!$B:$B,BASE_TP_TARIFADO!E1145)*(F1145/60)</f>
        <v>4.165</v>
      </c>
      <c r="B1145" s="8">
        <v>44303</v>
      </c>
      <c r="C1145" s="5" t="s">
        <v>80</v>
      </c>
      <c r="D1145" s="5" t="s">
        <v>19</v>
      </c>
      <c r="E1145" s="5" t="s">
        <v>12</v>
      </c>
      <c r="F1145" s="5">
        <v>3570</v>
      </c>
      <c r="G1145" s="11">
        <v>2.8657407407407399E-2</v>
      </c>
      <c r="H1145" s="5">
        <v>90</v>
      </c>
      <c r="I1145" s="12">
        <v>500.51</v>
      </c>
    </row>
    <row r="1146" spans="1:9" x14ac:dyDescent="0.25">
      <c r="A1146" s="45">
        <f>SUMIFS(TB_CUSTO!$E:$E,TB_CUSTO!$G:$G,BASE_TP_TARIFADO!D1146,TB_CUSTO!$B:$B,BASE_TP_TARIFADO!E1146)*(F1146/60)</f>
        <v>19.019000000000002</v>
      </c>
      <c r="B1146" s="8">
        <v>44303</v>
      </c>
      <c r="C1146" s="5" t="s">
        <v>32</v>
      </c>
      <c r="D1146" s="5" t="s">
        <v>19</v>
      </c>
      <c r="E1146" s="5" t="s">
        <v>2</v>
      </c>
      <c r="F1146" s="5">
        <v>16302</v>
      </c>
      <c r="G1146" s="11">
        <v>9.0694444444444397E-2</v>
      </c>
      <c r="H1146" s="5">
        <v>505</v>
      </c>
      <c r="I1146" s="12">
        <v>610.16999999999996</v>
      </c>
    </row>
    <row r="1147" spans="1:9" x14ac:dyDescent="0.25">
      <c r="A1147" s="45">
        <f>SUMIFS(TB_CUSTO!$E:$E,TB_CUSTO!$G:$G,BASE_TP_TARIFADO!D1147,TB_CUSTO!$B:$B,BASE_TP_TARIFADO!E1147)*(F1147/60)</f>
        <v>12.411000000000001</v>
      </c>
      <c r="B1147" s="8">
        <v>44303</v>
      </c>
      <c r="C1147" s="5" t="s">
        <v>32</v>
      </c>
      <c r="D1147" s="5" t="s">
        <v>19</v>
      </c>
      <c r="E1147" s="5" t="s">
        <v>11</v>
      </c>
      <c r="F1147" s="5">
        <v>10638</v>
      </c>
      <c r="G1147" s="11">
        <v>6.1458333333333302E-2</v>
      </c>
      <c r="H1147" s="5">
        <v>334</v>
      </c>
      <c r="I1147" s="12">
        <v>1022.1</v>
      </c>
    </row>
    <row r="1148" spans="1:9" x14ac:dyDescent="0.25">
      <c r="A1148" s="45">
        <f>SUMIFS(TB_CUSTO!$E:$E,TB_CUSTO!$G:$G,BASE_TP_TARIFADO!D1148,TB_CUSTO!$B:$B,BASE_TP_TARIFADO!E1148)*(F1148/60)</f>
        <v>54.775000000000006</v>
      </c>
      <c r="B1148" s="8">
        <v>44303</v>
      </c>
      <c r="C1148" s="5" t="s">
        <v>32</v>
      </c>
      <c r="D1148" s="5" t="s">
        <v>19</v>
      </c>
      <c r="E1148" s="5" t="s">
        <v>12</v>
      </c>
      <c r="F1148" s="5">
        <v>46950</v>
      </c>
      <c r="G1148" s="11">
        <v>0.28361111111111098</v>
      </c>
      <c r="H1148" s="5">
        <v>1433</v>
      </c>
      <c r="I1148" s="12">
        <v>7595.91</v>
      </c>
    </row>
    <row r="1149" spans="1:9" x14ac:dyDescent="0.25">
      <c r="A1149" s="45">
        <f>SUMIFS(TB_CUSTO!$E:$E,TB_CUSTO!$G:$G,BASE_TP_TARIFADO!D1149,TB_CUSTO!$B:$B,BASE_TP_TARIFADO!E1149)*(F1149/60)</f>
        <v>2.5000000000000001E-2</v>
      </c>
      <c r="B1149" s="8">
        <v>44303</v>
      </c>
      <c r="C1149" s="5" t="s">
        <v>29</v>
      </c>
      <c r="D1149" s="5" t="s">
        <v>19</v>
      </c>
      <c r="E1149" s="5" t="s">
        <v>3</v>
      </c>
      <c r="F1149" s="5">
        <v>60</v>
      </c>
      <c r="G1149" s="11">
        <v>4.9768518518518499E-4</v>
      </c>
      <c r="H1149" s="5">
        <v>2</v>
      </c>
      <c r="I1149" s="12">
        <v>0</v>
      </c>
    </row>
    <row r="1150" spans="1:9" x14ac:dyDescent="0.25">
      <c r="A1150" s="45">
        <f>SUMIFS(TB_CUSTO!$E:$E,TB_CUSTO!$G:$G,BASE_TP_TARIFADO!D1150,TB_CUSTO!$B:$B,BASE_TP_TARIFADO!E1150)*(F1150/60)</f>
        <v>6.4190000000000005</v>
      </c>
      <c r="B1150" s="8">
        <v>44303</v>
      </c>
      <c r="C1150" s="5" t="s">
        <v>29</v>
      </c>
      <c r="D1150" s="5" t="s">
        <v>19</v>
      </c>
      <c r="E1150" s="5" t="s">
        <v>2</v>
      </c>
      <c r="F1150" s="5">
        <v>5502</v>
      </c>
      <c r="G1150" s="11">
        <v>3.0069444444444399E-2</v>
      </c>
      <c r="H1150" s="5">
        <v>168</v>
      </c>
      <c r="I1150" s="12">
        <v>93.71</v>
      </c>
    </row>
    <row r="1151" spans="1:9" x14ac:dyDescent="0.25">
      <c r="A1151" s="45">
        <f>SUMIFS(TB_CUSTO!$E:$E,TB_CUSTO!$G:$G,BASE_TP_TARIFADO!D1151,TB_CUSTO!$B:$B,BASE_TP_TARIFADO!E1151)*(F1151/60)</f>
        <v>4.6900000000000004</v>
      </c>
      <c r="B1151" s="8">
        <v>44303</v>
      </c>
      <c r="C1151" s="5" t="s">
        <v>29</v>
      </c>
      <c r="D1151" s="5" t="s">
        <v>19</v>
      </c>
      <c r="E1151" s="5" t="s">
        <v>11</v>
      </c>
      <c r="F1151" s="5">
        <v>4020</v>
      </c>
      <c r="G1151" s="11">
        <v>2.3738425925925899E-2</v>
      </c>
      <c r="H1151" s="5">
        <v>118</v>
      </c>
      <c r="I1151" s="12">
        <v>1102.06</v>
      </c>
    </row>
    <row r="1152" spans="1:9" x14ac:dyDescent="0.25">
      <c r="A1152" s="45">
        <f>SUMIFS(TB_CUSTO!$E:$E,TB_CUSTO!$G:$G,BASE_TP_TARIFADO!D1152,TB_CUSTO!$B:$B,BASE_TP_TARIFADO!E1152)*(F1152/60)</f>
        <v>61.838000000000001</v>
      </c>
      <c r="B1152" s="8">
        <v>44303</v>
      </c>
      <c r="C1152" s="5" t="s">
        <v>29</v>
      </c>
      <c r="D1152" s="5" t="s">
        <v>19</v>
      </c>
      <c r="E1152" s="5" t="s">
        <v>12</v>
      </c>
      <c r="F1152" s="5">
        <v>53004</v>
      </c>
      <c r="G1152" s="11">
        <v>0.31283564814814802</v>
      </c>
      <c r="H1152" s="5">
        <v>1612</v>
      </c>
      <c r="I1152" s="12">
        <v>2042.77</v>
      </c>
    </row>
    <row r="1153" spans="1:9" x14ac:dyDescent="0.25">
      <c r="A1153" s="45">
        <f>SUMIFS(TB_CUSTO!$E:$E,TB_CUSTO!$G:$G,BASE_TP_TARIFADO!D1153,TB_CUSTO!$B:$B,BASE_TP_TARIFADO!E1153)*(F1153/60)</f>
        <v>1.155</v>
      </c>
      <c r="B1153" s="8">
        <v>44303</v>
      </c>
      <c r="C1153" s="5" t="s">
        <v>35</v>
      </c>
      <c r="D1153" s="5" t="s">
        <v>19</v>
      </c>
      <c r="E1153" s="5" t="s">
        <v>2</v>
      </c>
      <c r="F1153" s="5">
        <v>990</v>
      </c>
      <c r="G1153" s="11">
        <v>4.9189814814814799E-3</v>
      </c>
      <c r="H1153" s="5">
        <v>33</v>
      </c>
      <c r="I1153" s="12">
        <v>0</v>
      </c>
    </row>
    <row r="1154" spans="1:9" x14ac:dyDescent="0.25">
      <c r="A1154" s="45">
        <f>SUMIFS(TB_CUSTO!$E:$E,TB_CUSTO!$G:$G,BASE_TP_TARIFADO!D1154,TB_CUSTO!$B:$B,BASE_TP_TARIFADO!E1154)*(F1154/60)</f>
        <v>1.3090000000000002</v>
      </c>
      <c r="B1154" s="8">
        <v>44303</v>
      </c>
      <c r="C1154" s="5" t="s">
        <v>35</v>
      </c>
      <c r="D1154" s="5" t="s">
        <v>19</v>
      </c>
      <c r="E1154" s="5" t="s">
        <v>11</v>
      </c>
      <c r="F1154" s="5">
        <v>1122</v>
      </c>
      <c r="G1154" s="11">
        <v>6.3657407407407404E-3</v>
      </c>
      <c r="H1154" s="5">
        <v>36</v>
      </c>
      <c r="I1154" s="12">
        <v>0</v>
      </c>
    </row>
    <row r="1155" spans="1:9" x14ac:dyDescent="0.25">
      <c r="A1155" s="45">
        <f>SUMIFS(TB_CUSTO!$E:$E,TB_CUSTO!$G:$G,BASE_TP_TARIFADO!D1155,TB_CUSTO!$B:$B,BASE_TP_TARIFADO!E1155)*(F1155/60)</f>
        <v>14.455000000000002</v>
      </c>
      <c r="B1155" s="8">
        <v>44303</v>
      </c>
      <c r="C1155" s="5" t="s">
        <v>35</v>
      </c>
      <c r="D1155" s="5" t="s">
        <v>19</v>
      </c>
      <c r="E1155" s="5" t="s">
        <v>12</v>
      </c>
      <c r="F1155" s="5">
        <v>12390</v>
      </c>
      <c r="G1155" s="11">
        <v>7.8796296296296295E-2</v>
      </c>
      <c r="H1155" s="5">
        <v>383</v>
      </c>
      <c r="I1155" s="12">
        <v>251.57</v>
      </c>
    </row>
    <row r="1156" spans="1:9" x14ac:dyDescent="0.25">
      <c r="A1156" s="45">
        <f>SUMIFS(TB_CUSTO!$E:$E,TB_CUSTO!$G:$G,BASE_TP_TARIFADO!D1156,TB_CUSTO!$B:$B,BASE_TP_TARIFADO!E1156)*(F1156/60)</f>
        <v>1.4125000000000001</v>
      </c>
      <c r="B1156" s="8">
        <v>44303</v>
      </c>
      <c r="C1156" s="5" t="s">
        <v>24</v>
      </c>
      <c r="D1156" s="5" t="s">
        <v>19</v>
      </c>
      <c r="E1156" s="5" t="s">
        <v>3</v>
      </c>
      <c r="F1156" s="5">
        <v>3390</v>
      </c>
      <c r="G1156" s="11">
        <v>2.84259259259259E-2</v>
      </c>
      <c r="H1156" s="5">
        <v>107</v>
      </c>
      <c r="I1156" s="12">
        <v>0</v>
      </c>
    </row>
    <row r="1157" spans="1:9" x14ac:dyDescent="0.25">
      <c r="A1157" s="45">
        <f>SUMIFS(TB_CUSTO!$E:$E,TB_CUSTO!$G:$G,BASE_TP_TARIFADO!D1157,TB_CUSTO!$B:$B,BASE_TP_TARIFADO!E1157)*(F1157/60)</f>
        <v>0.32750000000000001</v>
      </c>
      <c r="B1157" s="8">
        <v>44303</v>
      </c>
      <c r="C1157" s="5" t="s">
        <v>24</v>
      </c>
      <c r="D1157" s="5" t="s">
        <v>19</v>
      </c>
      <c r="E1157" s="5" t="s">
        <v>4</v>
      </c>
      <c r="F1157" s="5">
        <v>786</v>
      </c>
      <c r="G1157" s="11">
        <v>6.4351851851851896E-3</v>
      </c>
      <c r="H1157" s="5">
        <v>24</v>
      </c>
      <c r="I1157" s="12">
        <v>0</v>
      </c>
    </row>
    <row r="1158" spans="1:9" x14ac:dyDescent="0.25">
      <c r="A1158" s="45">
        <f>SUMIFS(TB_CUSTO!$E:$E,TB_CUSTO!$G:$G,BASE_TP_TARIFADO!D1158,TB_CUSTO!$B:$B,BASE_TP_TARIFADO!E1158)*(F1158/60)</f>
        <v>18.774000000000001</v>
      </c>
      <c r="B1158" s="8">
        <v>44303</v>
      </c>
      <c r="C1158" s="5" t="s">
        <v>24</v>
      </c>
      <c r="D1158" s="5" t="s">
        <v>19</v>
      </c>
      <c r="E1158" s="5" t="s">
        <v>2</v>
      </c>
      <c r="F1158" s="5">
        <v>16092</v>
      </c>
      <c r="G1158" s="11">
        <v>9.6435185185185193E-2</v>
      </c>
      <c r="H1158" s="5">
        <v>495</v>
      </c>
      <c r="I1158" s="12">
        <v>0</v>
      </c>
    </row>
    <row r="1159" spans="1:9" x14ac:dyDescent="0.25">
      <c r="A1159" s="45">
        <f>SUMIFS(TB_CUSTO!$E:$E,TB_CUSTO!$G:$G,BASE_TP_TARIFADO!D1159,TB_CUSTO!$B:$B,BASE_TP_TARIFADO!E1159)*(F1159/60)</f>
        <v>15.092000000000001</v>
      </c>
      <c r="B1159" s="8">
        <v>44303</v>
      </c>
      <c r="C1159" s="5" t="s">
        <v>24</v>
      </c>
      <c r="D1159" s="5" t="s">
        <v>19</v>
      </c>
      <c r="E1159" s="5" t="s">
        <v>11</v>
      </c>
      <c r="F1159" s="5">
        <v>12936</v>
      </c>
      <c r="G1159" s="11">
        <v>7.5902777777777805E-2</v>
      </c>
      <c r="H1159" s="5">
        <v>402</v>
      </c>
      <c r="I1159" s="12">
        <v>0</v>
      </c>
    </row>
    <row r="1160" spans="1:9" x14ac:dyDescent="0.25">
      <c r="A1160" s="45">
        <f>SUMIFS(TB_CUSTO!$E:$E,TB_CUSTO!$G:$G,BASE_TP_TARIFADO!D1160,TB_CUSTO!$B:$B,BASE_TP_TARIFADO!E1160)*(F1160/60)</f>
        <v>43.533000000000001</v>
      </c>
      <c r="B1160" s="8">
        <v>44303</v>
      </c>
      <c r="C1160" s="5" t="s">
        <v>24</v>
      </c>
      <c r="D1160" s="5" t="s">
        <v>19</v>
      </c>
      <c r="E1160" s="5" t="s">
        <v>12</v>
      </c>
      <c r="F1160" s="5">
        <v>37314</v>
      </c>
      <c r="G1160" s="11">
        <v>0.23314814814814799</v>
      </c>
      <c r="H1160" s="5">
        <v>1141</v>
      </c>
      <c r="I1160" s="12">
        <v>0</v>
      </c>
    </row>
    <row r="1161" spans="1:9" x14ac:dyDescent="0.25">
      <c r="A1161" s="45">
        <f>SUMIFS(TB_CUSTO!$E:$E,TB_CUSTO!$G:$G,BASE_TP_TARIFADO!D1161,TB_CUSTO!$B:$B,BASE_TP_TARIFADO!E1161)*(F1161/60)</f>
        <v>0.5525000000000001</v>
      </c>
      <c r="B1161" s="8">
        <v>44303</v>
      </c>
      <c r="C1161" s="5" t="s">
        <v>26</v>
      </c>
      <c r="D1161" s="5" t="s">
        <v>19</v>
      </c>
      <c r="E1161" s="5" t="s">
        <v>3</v>
      </c>
      <c r="F1161" s="5">
        <v>1326</v>
      </c>
      <c r="G1161" s="11">
        <v>1.06712962962963E-2</v>
      </c>
      <c r="H1161" s="5">
        <v>44</v>
      </c>
      <c r="I1161" s="12">
        <v>0</v>
      </c>
    </row>
    <row r="1162" spans="1:9" x14ac:dyDescent="0.25">
      <c r="A1162" s="45">
        <f>SUMIFS(TB_CUSTO!$E:$E,TB_CUSTO!$G:$G,BASE_TP_TARIFADO!D1162,TB_CUSTO!$B:$B,BASE_TP_TARIFADO!E1162)*(F1162/60)</f>
        <v>0.1125</v>
      </c>
      <c r="B1162" s="8">
        <v>44303</v>
      </c>
      <c r="C1162" s="5" t="s">
        <v>26</v>
      </c>
      <c r="D1162" s="5" t="s">
        <v>19</v>
      </c>
      <c r="E1162" s="5" t="s">
        <v>4</v>
      </c>
      <c r="F1162" s="5">
        <v>270</v>
      </c>
      <c r="G1162" s="11">
        <v>2.2337962962963001E-3</v>
      </c>
      <c r="H1162" s="5">
        <v>9</v>
      </c>
      <c r="I1162" s="12">
        <v>0</v>
      </c>
    </row>
    <row r="1163" spans="1:9" x14ac:dyDescent="0.25">
      <c r="A1163" s="45">
        <f>SUMIFS(TB_CUSTO!$E:$E,TB_CUSTO!$G:$G,BASE_TP_TARIFADO!D1163,TB_CUSTO!$B:$B,BASE_TP_TARIFADO!E1163)*(F1163/60)</f>
        <v>3.0590000000000006</v>
      </c>
      <c r="B1163" s="8">
        <v>44303</v>
      </c>
      <c r="C1163" s="5" t="s">
        <v>26</v>
      </c>
      <c r="D1163" s="5" t="s">
        <v>19</v>
      </c>
      <c r="E1163" s="5" t="s">
        <v>2</v>
      </c>
      <c r="F1163" s="5">
        <v>2622</v>
      </c>
      <c r="G1163" s="11">
        <v>1.54050925925926E-2</v>
      </c>
      <c r="H1163" s="5">
        <v>86</v>
      </c>
      <c r="I1163" s="12">
        <v>0</v>
      </c>
    </row>
    <row r="1164" spans="1:9" x14ac:dyDescent="0.25">
      <c r="A1164" s="45">
        <f>SUMIFS(TB_CUSTO!$E:$E,TB_CUSTO!$G:$G,BASE_TP_TARIFADO!D1164,TB_CUSTO!$B:$B,BASE_TP_TARIFADO!E1164)*(F1164/60)</f>
        <v>2.8280000000000003</v>
      </c>
      <c r="B1164" s="8">
        <v>44303</v>
      </c>
      <c r="C1164" s="5" t="s">
        <v>26</v>
      </c>
      <c r="D1164" s="5" t="s">
        <v>19</v>
      </c>
      <c r="E1164" s="5" t="s">
        <v>11</v>
      </c>
      <c r="F1164" s="5">
        <v>2424</v>
      </c>
      <c r="G1164" s="11">
        <v>1.6018518518518501E-2</v>
      </c>
      <c r="H1164" s="5">
        <v>73</v>
      </c>
      <c r="I1164" s="12">
        <v>63.23</v>
      </c>
    </row>
    <row r="1165" spans="1:9" x14ac:dyDescent="0.25">
      <c r="A1165" s="45">
        <f>SUMIFS(TB_CUSTO!$E:$E,TB_CUSTO!$G:$G,BASE_TP_TARIFADO!D1165,TB_CUSTO!$B:$B,BASE_TP_TARIFADO!E1165)*(F1165/60)</f>
        <v>13.776000000000002</v>
      </c>
      <c r="B1165" s="8">
        <v>44303</v>
      </c>
      <c r="C1165" s="5" t="s">
        <v>26</v>
      </c>
      <c r="D1165" s="5" t="s">
        <v>19</v>
      </c>
      <c r="E1165" s="5" t="s">
        <v>12</v>
      </c>
      <c r="F1165" s="5">
        <v>11808</v>
      </c>
      <c r="G1165" s="11">
        <v>6.6342592592592606E-2</v>
      </c>
      <c r="H1165" s="5">
        <v>390</v>
      </c>
      <c r="I1165" s="12">
        <v>75.75</v>
      </c>
    </row>
    <row r="1166" spans="1:9" x14ac:dyDescent="0.25">
      <c r="A1166" s="45">
        <f>SUMIFS(TB_CUSTO!$E:$E,TB_CUSTO!$G:$G,BASE_TP_TARIFADO!D1166,TB_CUSTO!$B:$B,BASE_TP_TARIFADO!E1166)*(F1166/60)</f>
        <v>0.749</v>
      </c>
      <c r="B1166" s="8">
        <v>44303</v>
      </c>
      <c r="C1166" s="5" t="s">
        <v>36</v>
      </c>
      <c r="D1166" s="5" t="s">
        <v>19</v>
      </c>
      <c r="E1166" s="5" t="s">
        <v>2</v>
      </c>
      <c r="F1166" s="5">
        <v>642</v>
      </c>
      <c r="G1166" s="11">
        <v>3.65740740740741E-3</v>
      </c>
      <c r="H1166" s="5">
        <v>21</v>
      </c>
      <c r="I1166" s="12">
        <v>0</v>
      </c>
    </row>
    <row r="1167" spans="1:9" x14ac:dyDescent="0.25">
      <c r="A1167" s="45">
        <f>SUMIFS(TB_CUSTO!$E:$E,TB_CUSTO!$G:$G,BASE_TP_TARIFADO!D1167,TB_CUSTO!$B:$B,BASE_TP_TARIFADO!E1167)*(F1167/60)</f>
        <v>0.25200000000000006</v>
      </c>
      <c r="B1167" s="8">
        <v>44303</v>
      </c>
      <c r="C1167" s="5" t="s">
        <v>36</v>
      </c>
      <c r="D1167" s="5" t="s">
        <v>19</v>
      </c>
      <c r="E1167" s="5" t="s">
        <v>11</v>
      </c>
      <c r="F1167" s="5">
        <v>216</v>
      </c>
      <c r="G1167" s="11">
        <v>1.5625000000000001E-3</v>
      </c>
      <c r="H1167" s="5">
        <v>7</v>
      </c>
      <c r="I1167" s="12">
        <v>0</v>
      </c>
    </row>
    <row r="1168" spans="1:9" x14ac:dyDescent="0.25">
      <c r="A1168" s="45">
        <f>SUMIFS(TB_CUSTO!$E:$E,TB_CUSTO!$G:$G,BASE_TP_TARIFADO!D1168,TB_CUSTO!$B:$B,BASE_TP_TARIFADO!E1168)*(F1168/60)</f>
        <v>0.31500000000000006</v>
      </c>
      <c r="B1168" s="8">
        <v>44303</v>
      </c>
      <c r="C1168" s="5" t="s">
        <v>36</v>
      </c>
      <c r="D1168" s="5" t="s">
        <v>19</v>
      </c>
      <c r="E1168" s="5" t="s">
        <v>12</v>
      </c>
      <c r="F1168" s="5">
        <v>270</v>
      </c>
      <c r="G1168" s="11">
        <v>1.0648148148148101E-3</v>
      </c>
      <c r="H1168" s="5">
        <v>9</v>
      </c>
      <c r="I1168" s="12">
        <v>0</v>
      </c>
    </row>
    <row r="1169" spans="1:9" x14ac:dyDescent="0.25">
      <c r="A1169" s="45">
        <f>SUMIFS(TB_CUSTO!$E:$E,TB_CUSTO!$G:$G,BASE_TP_TARIFADO!D1169,TB_CUSTO!$B:$B,BASE_TP_TARIFADO!E1169)*(F1169/60)</f>
        <v>20.286000000000001</v>
      </c>
      <c r="B1169" s="8">
        <v>44303</v>
      </c>
      <c r="C1169" s="5" t="s">
        <v>34</v>
      </c>
      <c r="D1169" s="5" t="s">
        <v>19</v>
      </c>
      <c r="E1169" s="5" t="s">
        <v>2</v>
      </c>
      <c r="F1169" s="5">
        <v>17388</v>
      </c>
      <c r="G1169" s="11">
        <v>0.102534722222222</v>
      </c>
      <c r="H1169" s="5">
        <v>548</v>
      </c>
      <c r="I1169" s="12">
        <v>6187.28</v>
      </c>
    </row>
    <row r="1170" spans="1:9" x14ac:dyDescent="0.25">
      <c r="A1170" s="45">
        <f>SUMIFS(TB_CUSTO!$E:$E,TB_CUSTO!$G:$G,BASE_TP_TARIFADO!D1170,TB_CUSTO!$B:$B,BASE_TP_TARIFADO!E1170)*(F1170/60)</f>
        <v>9.9890000000000008</v>
      </c>
      <c r="B1170" s="8">
        <v>44303</v>
      </c>
      <c r="C1170" s="5" t="s">
        <v>34</v>
      </c>
      <c r="D1170" s="5" t="s">
        <v>19</v>
      </c>
      <c r="E1170" s="5" t="s">
        <v>11</v>
      </c>
      <c r="F1170" s="5">
        <v>8562</v>
      </c>
      <c r="G1170" s="11">
        <v>4.9571759259259301E-2</v>
      </c>
      <c r="H1170" s="5">
        <v>271</v>
      </c>
      <c r="I1170" s="12">
        <v>286.55</v>
      </c>
    </row>
    <row r="1171" spans="1:9" x14ac:dyDescent="0.25">
      <c r="A1171" s="45">
        <f>SUMIFS(TB_CUSTO!$E:$E,TB_CUSTO!$G:$G,BASE_TP_TARIFADO!D1171,TB_CUSTO!$B:$B,BASE_TP_TARIFADO!E1171)*(F1171/60)</f>
        <v>65.14200000000001</v>
      </c>
      <c r="B1171" s="8">
        <v>44303</v>
      </c>
      <c r="C1171" s="5" t="s">
        <v>34</v>
      </c>
      <c r="D1171" s="5" t="s">
        <v>19</v>
      </c>
      <c r="E1171" s="5" t="s">
        <v>12</v>
      </c>
      <c r="F1171" s="5">
        <v>55836</v>
      </c>
      <c r="G1171" s="11">
        <v>0.32958333333333301</v>
      </c>
      <c r="H1171" s="5">
        <v>1774</v>
      </c>
      <c r="I1171" s="12">
        <v>1187.97</v>
      </c>
    </row>
    <row r="1172" spans="1:9" x14ac:dyDescent="0.25">
      <c r="A1172" s="45">
        <f>SUMIFS(TB_CUSTO!$E:$E,TB_CUSTO!$G:$G,BASE_TP_TARIFADO!D1172,TB_CUSTO!$B:$B,BASE_TP_TARIFADO!E1172)*(F1172/60)</f>
        <v>15.897</v>
      </c>
      <c r="B1172" s="8">
        <v>44303</v>
      </c>
      <c r="C1172" s="5" t="s">
        <v>31</v>
      </c>
      <c r="D1172" s="5" t="s">
        <v>19</v>
      </c>
      <c r="E1172" s="5" t="s">
        <v>2</v>
      </c>
      <c r="F1172" s="5">
        <v>13626</v>
      </c>
      <c r="G1172" s="11">
        <v>8.74189814814815E-2</v>
      </c>
      <c r="H1172" s="5">
        <v>394</v>
      </c>
      <c r="I1172" s="12">
        <v>3204.02</v>
      </c>
    </row>
    <row r="1173" spans="1:9" x14ac:dyDescent="0.25">
      <c r="A1173" s="45">
        <f>SUMIFS(TB_CUSTO!$E:$E,TB_CUSTO!$G:$G,BASE_TP_TARIFADO!D1173,TB_CUSTO!$B:$B,BASE_TP_TARIFADO!E1173)*(F1173/60)</f>
        <v>10.031000000000002</v>
      </c>
      <c r="B1173" s="8">
        <v>44303</v>
      </c>
      <c r="C1173" s="5" t="s">
        <v>31</v>
      </c>
      <c r="D1173" s="5" t="s">
        <v>19</v>
      </c>
      <c r="E1173" s="5" t="s">
        <v>11</v>
      </c>
      <c r="F1173" s="5">
        <v>8598</v>
      </c>
      <c r="G1173" s="11">
        <v>5.4131944444444399E-2</v>
      </c>
      <c r="H1173" s="5">
        <v>240</v>
      </c>
      <c r="I1173" s="12">
        <v>1644.24</v>
      </c>
    </row>
    <row r="1174" spans="1:9" x14ac:dyDescent="0.25">
      <c r="A1174" s="45">
        <f>SUMIFS(TB_CUSTO!$E:$E,TB_CUSTO!$G:$G,BASE_TP_TARIFADO!D1174,TB_CUSTO!$B:$B,BASE_TP_TARIFADO!E1174)*(F1174/60)</f>
        <v>42.791000000000004</v>
      </c>
      <c r="B1174" s="8">
        <v>44303</v>
      </c>
      <c r="C1174" s="5" t="s">
        <v>31</v>
      </c>
      <c r="D1174" s="5" t="s">
        <v>19</v>
      </c>
      <c r="E1174" s="5" t="s">
        <v>12</v>
      </c>
      <c r="F1174" s="5">
        <v>36678</v>
      </c>
      <c r="G1174" s="11">
        <v>0.239571759259259</v>
      </c>
      <c r="H1174" s="5">
        <v>1073</v>
      </c>
      <c r="I1174" s="12">
        <v>4797.78</v>
      </c>
    </row>
    <row r="1175" spans="1:9" x14ac:dyDescent="0.25">
      <c r="A1175" s="45">
        <f>SUMIFS(TB_CUSTO!$E:$E,TB_CUSTO!$G:$G,BASE_TP_TARIFADO!D1175,TB_CUSTO!$B:$B,BASE_TP_TARIFADO!E1175)*(F1175/60)</f>
        <v>2.4920000000000004</v>
      </c>
      <c r="B1175" s="8">
        <v>44303</v>
      </c>
      <c r="C1175" s="5" t="s">
        <v>40</v>
      </c>
      <c r="D1175" s="5" t="s">
        <v>19</v>
      </c>
      <c r="E1175" s="5" t="s">
        <v>2</v>
      </c>
      <c r="F1175" s="5">
        <v>2136</v>
      </c>
      <c r="G1175" s="11">
        <v>1.2847222222222201E-2</v>
      </c>
      <c r="H1175" s="5">
        <v>65</v>
      </c>
      <c r="I1175" s="12">
        <v>0</v>
      </c>
    </row>
    <row r="1176" spans="1:9" x14ac:dyDescent="0.25">
      <c r="A1176" s="45">
        <f>SUMIFS(TB_CUSTO!$E:$E,TB_CUSTO!$G:$G,BASE_TP_TARIFADO!D1176,TB_CUSTO!$B:$B,BASE_TP_TARIFADO!E1176)*(F1176/60)</f>
        <v>0.81900000000000006</v>
      </c>
      <c r="B1176" s="8">
        <v>44303</v>
      </c>
      <c r="C1176" s="5" t="s">
        <v>40</v>
      </c>
      <c r="D1176" s="5" t="s">
        <v>19</v>
      </c>
      <c r="E1176" s="5" t="s">
        <v>11</v>
      </c>
      <c r="F1176" s="5">
        <v>702</v>
      </c>
      <c r="G1176" s="11">
        <v>4.1087962962962996E-3</v>
      </c>
      <c r="H1176" s="5">
        <v>23</v>
      </c>
      <c r="I1176" s="12">
        <v>0</v>
      </c>
    </row>
    <row r="1177" spans="1:9" x14ac:dyDescent="0.25">
      <c r="A1177" s="45">
        <f>SUMIFS(TB_CUSTO!$E:$E,TB_CUSTO!$G:$G,BASE_TP_TARIFADO!D1177,TB_CUSTO!$B:$B,BASE_TP_TARIFADO!E1177)*(F1177/60)</f>
        <v>1.5330000000000001</v>
      </c>
      <c r="B1177" s="8">
        <v>44303</v>
      </c>
      <c r="C1177" s="5" t="s">
        <v>40</v>
      </c>
      <c r="D1177" s="5" t="s">
        <v>19</v>
      </c>
      <c r="E1177" s="5" t="s">
        <v>12</v>
      </c>
      <c r="F1177" s="5">
        <v>1314</v>
      </c>
      <c r="G1177" s="11">
        <v>8.3680555555555591E-3</v>
      </c>
      <c r="H1177" s="5">
        <v>42</v>
      </c>
      <c r="I1177" s="12">
        <v>0</v>
      </c>
    </row>
    <row r="1178" spans="1:9" x14ac:dyDescent="0.25">
      <c r="A1178" s="45">
        <f>SUMIFS(TB_CUSTO!$E:$E,TB_CUSTO!$G:$G,BASE_TP_TARIFADO!D1178,TB_CUSTO!$B:$B,BASE_TP_TARIFADO!E1178)*(F1178/60)</f>
        <v>0.24500000000000002</v>
      </c>
      <c r="B1178" s="8">
        <v>44303</v>
      </c>
      <c r="C1178" s="5" t="s">
        <v>27</v>
      </c>
      <c r="D1178" s="5" t="s">
        <v>19</v>
      </c>
      <c r="E1178" s="5" t="s">
        <v>2</v>
      </c>
      <c r="F1178" s="5">
        <v>210</v>
      </c>
      <c r="G1178" s="11">
        <v>1.49305555555556E-3</v>
      </c>
      <c r="H1178" s="5">
        <v>7</v>
      </c>
      <c r="I1178" s="12">
        <v>0</v>
      </c>
    </row>
    <row r="1179" spans="1:9" x14ac:dyDescent="0.25">
      <c r="A1179" s="45">
        <f>SUMIFS(TB_CUSTO!$E:$E,TB_CUSTO!$G:$G,BASE_TP_TARIFADO!D1179,TB_CUSTO!$B:$B,BASE_TP_TARIFADO!E1179)*(F1179/60)</f>
        <v>7.0000000000000007E-2</v>
      </c>
      <c r="B1179" s="8">
        <v>44303</v>
      </c>
      <c r="C1179" s="5" t="s">
        <v>27</v>
      </c>
      <c r="D1179" s="5" t="s">
        <v>19</v>
      </c>
      <c r="E1179" s="5" t="s">
        <v>11</v>
      </c>
      <c r="F1179" s="5">
        <v>60</v>
      </c>
      <c r="G1179" s="11">
        <v>2.7777777777777799E-4</v>
      </c>
      <c r="H1179" s="5">
        <v>2</v>
      </c>
      <c r="I1179" s="12">
        <v>0</v>
      </c>
    </row>
    <row r="1180" spans="1:9" x14ac:dyDescent="0.25">
      <c r="A1180" s="45">
        <f>SUMIFS(TB_CUSTO!$E:$E,TB_CUSTO!$G:$G,BASE_TP_TARIFADO!D1180,TB_CUSTO!$B:$B,BASE_TP_TARIFADO!E1180)*(F1180/60)</f>
        <v>2.7160000000000002</v>
      </c>
      <c r="B1180" s="8">
        <v>44303</v>
      </c>
      <c r="C1180" s="5" t="s">
        <v>27</v>
      </c>
      <c r="D1180" s="5" t="s">
        <v>19</v>
      </c>
      <c r="E1180" s="5" t="s">
        <v>12</v>
      </c>
      <c r="F1180" s="5">
        <v>2328</v>
      </c>
      <c r="G1180" s="11">
        <v>1.49421296296296E-2</v>
      </c>
      <c r="H1180" s="5">
        <v>74</v>
      </c>
      <c r="I1180" s="12">
        <v>61.67</v>
      </c>
    </row>
    <row r="1181" spans="1:9" x14ac:dyDescent="0.25">
      <c r="A1181" s="45">
        <f>SUMIFS(TB_CUSTO!$E:$E,TB_CUSTO!$G:$G,BASE_TP_TARIFADO!D1181,TB_CUSTO!$B:$B,BASE_TP_TARIFADO!E1181)*(F1181/60)</f>
        <v>10.948000000000002</v>
      </c>
      <c r="B1181" s="8">
        <v>44303</v>
      </c>
      <c r="C1181" s="5" t="s">
        <v>38</v>
      </c>
      <c r="D1181" s="5" t="s">
        <v>19</v>
      </c>
      <c r="E1181" s="5" t="s">
        <v>2</v>
      </c>
      <c r="F1181" s="5">
        <v>9384</v>
      </c>
      <c r="G1181" s="11">
        <v>7.7685185185185204E-2</v>
      </c>
      <c r="H1181" s="5">
        <v>235</v>
      </c>
      <c r="I1181" s="12">
        <v>7109.82</v>
      </c>
    </row>
    <row r="1182" spans="1:9" x14ac:dyDescent="0.25">
      <c r="A1182" s="45">
        <f>SUMIFS(TB_CUSTO!$E:$E,TB_CUSTO!$G:$G,BASE_TP_TARIFADO!D1182,TB_CUSTO!$B:$B,BASE_TP_TARIFADO!E1182)*(F1182/60)</f>
        <v>6.1390000000000011</v>
      </c>
      <c r="B1182" s="8">
        <v>44303</v>
      </c>
      <c r="C1182" s="5" t="s">
        <v>38</v>
      </c>
      <c r="D1182" s="5" t="s">
        <v>19</v>
      </c>
      <c r="E1182" s="5" t="s">
        <v>11</v>
      </c>
      <c r="F1182" s="5">
        <v>5262</v>
      </c>
      <c r="G1182" s="11">
        <v>4.1666666666666699E-2</v>
      </c>
      <c r="H1182" s="5">
        <v>137</v>
      </c>
      <c r="I1182" s="12">
        <v>263.39</v>
      </c>
    </row>
    <row r="1183" spans="1:9" x14ac:dyDescent="0.25">
      <c r="A1183" s="45">
        <f>SUMIFS(TB_CUSTO!$E:$E,TB_CUSTO!$G:$G,BASE_TP_TARIFADO!D1183,TB_CUSTO!$B:$B,BASE_TP_TARIFADO!E1183)*(F1183/60)</f>
        <v>44.478000000000002</v>
      </c>
      <c r="B1183" s="8">
        <v>44303</v>
      </c>
      <c r="C1183" s="5" t="s">
        <v>38</v>
      </c>
      <c r="D1183" s="5" t="s">
        <v>19</v>
      </c>
      <c r="E1183" s="5" t="s">
        <v>12</v>
      </c>
      <c r="F1183" s="5">
        <v>38124</v>
      </c>
      <c r="G1183" s="11">
        <v>0.28556712962962999</v>
      </c>
      <c r="H1183" s="5">
        <v>1052</v>
      </c>
      <c r="I1183" s="12">
        <v>7637.21</v>
      </c>
    </row>
    <row r="1184" spans="1:9" x14ac:dyDescent="0.25">
      <c r="A1184" s="45">
        <f>SUMIFS(TB_CUSTO!$E:$E,TB_CUSTO!$G:$G,BASE_TP_TARIFADO!D1184,TB_CUSTO!$B:$B,BASE_TP_TARIFADO!E1184)*(F1184/60)</f>
        <v>1.085</v>
      </c>
      <c r="B1184" s="8">
        <v>44303</v>
      </c>
      <c r="C1184" s="5" t="s">
        <v>18</v>
      </c>
      <c r="D1184" s="5" t="s">
        <v>19</v>
      </c>
      <c r="E1184" s="5" t="s">
        <v>3</v>
      </c>
      <c r="F1184" s="5">
        <v>2604</v>
      </c>
      <c r="G1184" s="11">
        <v>1.8321759259259301E-2</v>
      </c>
      <c r="H1184" s="5">
        <v>83</v>
      </c>
      <c r="I1184" s="12">
        <v>0</v>
      </c>
    </row>
    <row r="1185" spans="1:9" x14ac:dyDescent="0.25">
      <c r="A1185" s="45">
        <f>SUMIFS(TB_CUSTO!$E:$E,TB_CUSTO!$G:$G,BASE_TP_TARIFADO!D1185,TB_CUSTO!$B:$B,BASE_TP_TARIFADO!E1185)*(F1185/60)</f>
        <v>0.19500000000000001</v>
      </c>
      <c r="B1185" s="8">
        <v>44303</v>
      </c>
      <c r="C1185" s="5" t="s">
        <v>18</v>
      </c>
      <c r="D1185" s="5" t="s">
        <v>19</v>
      </c>
      <c r="E1185" s="5" t="s">
        <v>4</v>
      </c>
      <c r="F1185" s="5">
        <v>468</v>
      </c>
      <c r="G1185" s="11">
        <v>3.5185185185185202E-3</v>
      </c>
      <c r="H1185" s="5">
        <v>15</v>
      </c>
      <c r="I1185" s="12">
        <v>0</v>
      </c>
    </row>
    <row r="1186" spans="1:9" x14ac:dyDescent="0.25">
      <c r="A1186" s="45">
        <f>SUMIFS(TB_CUSTO!$E:$E,TB_CUSTO!$G:$G,BASE_TP_TARIFADO!D1186,TB_CUSTO!$B:$B,BASE_TP_TARIFADO!E1186)*(F1186/60)</f>
        <v>12.033000000000001</v>
      </c>
      <c r="B1186" s="8">
        <v>44303</v>
      </c>
      <c r="C1186" s="5" t="s">
        <v>18</v>
      </c>
      <c r="D1186" s="5" t="s">
        <v>19</v>
      </c>
      <c r="E1186" s="5" t="s">
        <v>2</v>
      </c>
      <c r="F1186" s="5">
        <v>10314</v>
      </c>
      <c r="G1186" s="11">
        <v>5.88888888888889E-2</v>
      </c>
      <c r="H1186" s="5">
        <v>335</v>
      </c>
      <c r="I1186" s="12">
        <v>0</v>
      </c>
    </row>
    <row r="1187" spans="1:9" x14ac:dyDescent="0.25">
      <c r="A1187" s="45">
        <f>SUMIFS(TB_CUSTO!$E:$E,TB_CUSTO!$G:$G,BASE_TP_TARIFADO!D1187,TB_CUSTO!$B:$B,BASE_TP_TARIFADO!E1187)*(F1187/60)</f>
        <v>11.053000000000001</v>
      </c>
      <c r="B1187" s="8">
        <v>44303</v>
      </c>
      <c r="C1187" s="5" t="s">
        <v>18</v>
      </c>
      <c r="D1187" s="5" t="s">
        <v>19</v>
      </c>
      <c r="E1187" s="5" t="s">
        <v>11</v>
      </c>
      <c r="F1187" s="5">
        <v>9474</v>
      </c>
      <c r="G1187" s="11">
        <v>5.7256944444444402E-2</v>
      </c>
      <c r="H1187" s="5">
        <v>294</v>
      </c>
      <c r="I1187" s="12">
        <v>0</v>
      </c>
    </row>
    <row r="1188" spans="1:9" x14ac:dyDescent="0.25">
      <c r="A1188" s="45">
        <f>SUMIFS(TB_CUSTO!$E:$E,TB_CUSTO!$G:$G,BASE_TP_TARIFADO!D1188,TB_CUSTO!$B:$B,BASE_TP_TARIFADO!E1188)*(F1188/60)</f>
        <v>42.462000000000003</v>
      </c>
      <c r="B1188" s="8">
        <v>44303</v>
      </c>
      <c r="C1188" s="5" t="s">
        <v>18</v>
      </c>
      <c r="D1188" s="5" t="s">
        <v>19</v>
      </c>
      <c r="E1188" s="5" t="s">
        <v>12</v>
      </c>
      <c r="F1188" s="5">
        <v>36396</v>
      </c>
      <c r="G1188" s="11">
        <v>0.22436342592592601</v>
      </c>
      <c r="H1188" s="5">
        <v>1117</v>
      </c>
      <c r="I1188" s="12">
        <v>637.1</v>
      </c>
    </row>
    <row r="1189" spans="1:9" x14ac:dyDescent="0.25">
      <c r="A1189" s="45">
        <f>SUMIFS(TB_CUSTO!$E:$E,TB_CUSTO!$G:$G,BASE_TP_TARIFADO!D1189,TB_CUSTO!$B:$B,BASE_TP_TARIFADO!E1189)*(F1189/60)</f>
        <v>76.552000000000007</v>
      </c>
      <c r="B1189" s="8">
        <v>44303</v>
      </c>
      <c r="C1189" s="5" t="s">
        <v>82</v>
      </c>
      <c r="D1189" s="5" t="s">
        <v>19</v>
      </c>
      <c r="E1189" s="5" t="s">
        <v>2</v>
      </c>
      <c r="F1189" s="5">
        <v>65616</v>
      </c>
      <c r="G1189" s="11">
        <v>0.45733796296296297</v>
      </c>
      <c r="H1189" s="5">
        <v>1852</v>
      </c>
      <c r="I1189" s="12">
        <v>1438.85</v>
      </c>
    </row>
    <row r="1190" spans="1:9" x14ac:dyDescent="0.25">
      <c r="A1190" s="45">
        <f>SUMIFS(TB_CUSTO!$E:$E,TB_CUSTO!$G:$G,BASE_TP_TARIFADO!D1190,TB_CUSTO!$B:$B,BASE_TP_TARIFADO!E1190)*(F1190/60)</f>
        <v>52.703000000000003</v>
      </c>
      <c r="B1190" s="8">
        <v>44303</v>
      </c>
      <c r="C1190" s="5" t="s">
        <v>82</v>
      </c>
      <c r="D1190" s="5" t="s">
        <v>19</v>
      </c>
      <c r="E1190" s="5" t="s">
        <v>11</v>
      </c>
      <c r="F1190" s="5">
        <v>45174</v>
      </c>
      <c r="G1190" s="11">
        <v>0.31074074074074098</v>
      </c>
      <c r="H1190" s="5">
        <v>1297</v>
      </c>
      <c r="I1190" s="12">
        <v>342.37</v>
      </c>
    </row>
    <row r="1191" spans="1:9" x14ac:dyDescent="0.25">
      <c r="A1191" s="45">
        <f>SUMIFS(TB_CUSTO!$E:$E,TB_CUSTO!$G:$G,BASE_TP_TARIFADO!D1191,TB_CUSTO!$B:$B,BASE_TP_TARIFADO!E1191)*(F1191/60)</f>
        <v>303.21200000000005</v>
      </c>
      <c r="B1191" s="8">
        <v>44303</v>
      </c>
      <c r="C1191" s="5" t="s">
        <v>82</v>
      </c>
      <c r="D1191" s="5" t="s">
        <v>19</v>
      </c>
      <c r="E1191" s="5" t="s">
        <v>12</v>
      </c>
      <c r="F1191" s="5">
        <v>259896</v>
      </c>
      <c r="G1191" s="11">
        <v>1.8171759259259299</v>
      </c>
      <c r="H1191" s="5">
        <v>7425</v>
      </c>
      <c r="I1191" s="12">
        <v>5763.98</v>
      </c>
    </row>
    <row r="1192" spans="1:9" x14ac:dyDescent="0.25">
      <c r="A1192" s="45">
        <f>SUMIFS(TB_CUSTO!$E:$E,TB_CUSTO!$G:$G,BASE_TP_TARIFADO!D1192,TB_CUSTO!$B:$B,BASE_TP_TARIFADO!E1192)*(F1192/60)</f>
        <v>0.16800000000000001</v>
      </c>
      <c r="B1192" s="8">
        <v>44303</v>
      </c>
      <c r="C1192" s="5" t="s">
        <v>79</v>
      </c>
      <c r="D1192" s="5" t="s">
        <v>19</v>
      </c>
      <c r="E1192" s="5" t="s">
        <v>2</v>
      </c>
      <c r="F1192" s="5">
        <v>144</v>
      </c>
      <c r="G1192" s="11">
        <v>1.4236111111111101E-3</v>
      </c>
      <c r="H1192" s="5">
        <v>3</v>
      </c>
      <c r="I1192" s="12">
        <v>0</v>
      </c>
    </row>
    <row r="1193" spans="1:9" x14ac:dyDescent="0.25">
      <c r="A1193" s="45">
        <f>SUMIFS(TB_CUSTO!$E:$E,TB_CUSTO!$G:$G,BASE_TP_TARIFADO!D1193,TB_CUSTO!$B:$B,BASE_TP_TARIFADO!E1193)*(F1193/60)</f>
        <v>2.4850000000000003</v>
      </c>
      <c r="B1193" s="8">
        <v>44305</v>
      </c>
      <c r="C1193" s="5" t="s">
        <v>33</v>
      </c>
      <c r="D1193" s="5" t="s">
        <v>19</v>
      </c>
      <c r="E1193" s="5" t="s">
        <v>3</v>
      </c>
      <c r="F1193" s="5">
        <v>5964</v>
      </c>
      <c r="G1193" s="11">
        <v>4.7337962962962998E-2</v>
      </c>
      <c r="H1193" s="5">
        <v>179</v>
      </c>
      <c r="I1193" s="12">
        <v>0</v>
      </c>
    </row>
    <row r="1194" spans="1:9" x14ac:dyDescent="0.25">
      <c r="A1194" s="45">
        <f>SUMIFS(TB_CUSTO!$E:$E,TB_CUSTO!$G:$G,BASE_TP_TARIFADO!D1194,TB_CUSTO!$B:$B,BASE_TP_TARIFADO!E1194)*(F1194/60)</f>
        <v>0.57750000000000001</v>
      </c>
      <c r="B1194" s="8">
        <v>44305</v>
      </c>
      <c r="C1194" s="5" t="s">
        <v>33</v>
      </c>
      <c r="D1194" s="5" t="s">
        <v>19</v>
      </c>
      <c r="E1194" s="5" t="s">
        <v>4</v>
      </c>
      <c r="F1194" s="5">
        <v>1386</v>
      </c>
      <c r="G1194" s="11">
        <v>1.0949074074074101E-2</v>
      </c>
      <c r="H1194" s="5">
        <v>43</v>
      </c>
      <c r="I1194" s="12">
        <v>0</v>
      </c>
    </row>
    <row r="1195" spans="1:9" x14ac:dyDescent="0.25">
      <c r="A1195" s="45">
        <f>SUMIFS(TB_CUSTO!$E:$E,TB_CUSTO!$G:$G,BASE_TP_TARIFADO!D1195,TB_CUSTO!$B:$B,BASE_TP_TARIFADO!E1195)*(F1195/60)</f>
        <v>2.4430000000000001</v>
      </c>
      <c r="B1195" s="8">
        <v>44305</v>
      </c>
      <c r="C1195" s="5" t="s">
        <v>33</v>
      </c>
      <c r="D1195" s="5" t="s">
        <v>19</v>
      </c>
      <c r="E1195" s="5" t="s">
        <v>2</v>
      </c>
      <c r="F1195" s="5">
        <v>2094</v>
      </c>
      <c r="G1195" s="11">
        <v>1.36458333333333E-2</v>
      </c>
      <c r="H1195" s="5">
        <v>60</v>
      </c>
      <c r="I1195" s="12">
        <v>48.38</v>
      </c>
    </row>
    <row r="1196" spans="1:9" x14ac:dyDescent="0.25">
      <c r="A1196" s="45">
        <f>SUMIFS(TB_CUSTO!$E:$E,TB_CUSTO!$G:$G,BASE_TP_TARIFADO!D1196,TB_CUSTO!$B:$B,BASE_TP_TARIFADO!E1196)*(F1196/60)</f>
        <v>3.2340000000000004</v>
      </c>
      <c r="B1196" s="8">
        <v>44305</v>
      </c>
      <c r="C1196" s="5" t="s">
        <v>33</v>
      </c>
      <c r="D1196" s="5" t="s">
        <v>19</v>
      </c>
      <c r="E1196" s="5" t="s">
        <v>11</v>
      </c>
      <c r="F1196" s="5">
        <v>2772</v>
      </c>
      <c r="G1196" s="11">
        <v>1.7337962962962999E-2</v>
      </c>
      <c r="H1196" s="5">
        <v>86</v>
      </c>
      <c r="I1196" s="12">
        <v>456.66</v>
      </c>
    </row>
    <row r="1197" spans="1:9" x14ac:dyDescent="0.25">
      <c r="A1197" s="45">
        <f>SUMIFS(TB_CUSTO!$E:$E,TB_CUSTO!$G:$G,BASE_TP_TARIFADO!D1197,TB_CUSTO!$B:$B,BASE_TP_TARIFADO!E1197)*(F1197/60)</f>
        <v>17.513999999999999</v>
      </c>
      <c r="B1197" s="8">
        <v>44305</v>
      </c>
      <c r="C1197" s="5" t="s">
        <v>33</v>
      </c>
      <c r="D1197" s="5" t="s">
        <v>19</v>
      </c>
      <c r="E1197" s="5" t="s">
        <v>12</v>
      </c>
      <c r="F1197" s="5">
        <v>15012</v>
      </c>
      <c r="G1197" s="11">
        <v>8.5717592592592595E-2</v>
      </c>
      <c r="H1197" s="5">
        <v>469</v>
      </c>
      <c r="I1197" s="12">
        <v>1335.64</v>
      </c>
    </row>
    <row r="1198" spans="1:9" x14ac:dyDescent="0.25">
      <c r="A1198" s="45">
        <f>SUMIFS(TB_CUSTO!$E:$E,TB_CUSTO!$G:$G,BASE_TP_TARIFADO!D1198,TB_CUSTO!$B:$B,BASE_TP_TARIFADO!E1198)*(F1198/60)</f>
        <v>8.9575000000000014</v>
      </c>
      <c r="B1198" s="8">
        <v>44305</v>
      </c>
      <c r="C1198" s="5" t="s">
        <v>28</v>
      </c>
      <c r="D1198" s="5" t="s">
        <v>19</v>
      </c>
      <c r="E1198" s="5" t="s">
        <v>3</v>
      </c>
      <c r="F1198" s="5">
        <v>21498</v>
      </c>
      <c r="G1198" s="11">
        <v>0.162233796296296</v>
      </c>
      <c r="H1198" s="5">
        <v>668</v>
      </c>
      <c r="I1198" s="12">
        <v>56.93</v>
      </c>
    </row>
    <row r="1199" spans="1:9" x14ac:dyDescent="0.25">
      <c r="A1199" s="45">
        <f>SUMIFS(TB_CUSTO!$E:$E,TB_CUSTO!$G:$G,BASE_TP_TARIFADO!D1199,TB_CUSTO!$B:$B,BASE_TP_TARIFADO!E1199)*(F1199/60)</f>
        <v>3.5525000000000002</v>
      </c>
      <c r="B1199" s="8">
        <v>44305</v>
      </c>
      <c r="C1199" s="5" t="s">
        <v>28</v>
      </c>
      <c r="D1199" s="5" t="s">
        <v>19</v>
      </c>
      <c r="E1199" s="5" t="s">
        <v>4</v>
      </c>
      <c r="F1199" s="5">
        <v>8526</v>
      </c>
      <c r="G1199" s="11">
        <v>6.94212962962963E-2</v>
      </c>
      <c r="H1199" s="5">
        <v>260</v>
      </c>
      <c r="I1199" s="12">
        <v>0</v>
      </c>
    </row>
    <row r="1200" spans="1:9" x14ac:dyDescent="0.25">
      <c r="A1200" s="45">
        <f>SUMIFS(TB_CUSTO!$E:$E,TB_CUSTO!$G:$G,BASE_TP_TARIFADO!D1200,TB_CUSTO!$B:$B,BASE_TP_TARIFADO!E1200)*(F1200/60)</f>
        <v>44.142000000000003</v>
      </c>
      <c r="B1200" s="8">
        <v>44305</v>
      </c>
      <c r="C1200" s="5" t="s">
        <v>28</v>
      </c>
      <c r="D1200" s="5" t="s">
        <v>19</v>
      </c>
      <c r="E1200" s="5" t="s">
        <v>2</v>
      </c>
      <c r="F1200" s="5">
        <v>37836</v>
      </c>
      <c r="G1200" s="11">
        <v>0.241689814814815</v>
      </c>
      <c r="H1200" s="5">
        <v>1090</v>
      </c>
      <c r="I1200" s="12">
        <v>1786.03</v>
      </c>
    </row>
    <row r="1201" spans="1:9" x14ac:dyDescent="0.25">
      <c r="A1201" s="45">
        <f>SUMIFS(TB_CUSTO!$E:$E,TB_CUSTO!$G:$G,BASE_TP_TARIFADO!D1201,TB_CUSTO!$B:$B,BASE_TP_TARIFADO!E1201)*(F1201/60)</f>
        <v>30.863000000000003</v>
      </c>
      <c r="B1201" s="8">
        <v>44305</v>
      </c>
      <c r="C1201" s="5" t="s">
        <v>28</v>
      </c>
      <c r="D1201" s="5" t="s">
        <v>19</v>
      </c>
      <c r="E1201" s="5" t="s">
        <v>11</v>
      </c>
      <c r="F1201" s="5">
        <v>26454</v>
      </c>
      <c r="G1201" s="11">
        <v>0.170625</v>
      </c>
      <c r="H1201" s="5">
        <v>769</v>
      </c>
      <c r="I1201" s="12">
        <v>1134.71</v>
      </c>
    </row>
    <row r="1202" spans="1:9" x14ac:dyDescent="0.25">
      <c r="A1202" s="45">
        <f>SUMIFS(TB_CUSTO!$E:$E,TB_CUSTO!$G:$G,BASE_TP_TARIFADO!D1202,TB_CUSTO!$B:$B,BASE_TP_TARIFADO!E1202)*(F1202/60)</f>
        <v>204.98100000000002</v>
      </c>
      <c r="B1202" s="8">
        <v>44305</v>
      </c>
      <c r="C1202" s="5" t="s">
        <v>28</v>
      </c>
      <c r="D1202" s="5" t="s">
        <v>19</v>
      </c>
      <c r="E1202" s="5" t="s">
        <v>12</v>
      </c>
      <c r="F1202" s="5">
        <v>175698</v>
      </c>
      <c r="G1202" s="11">
        <v>1.15703703703704</v>
      </c>
      <c r="H1202" s="5">
        <v>5227</v>
      </c>
      <c r="I1202" s="12">
        <v>13229.46</v>
      </c>
    </row>
    <row r="1203" spans="1:9" x14ac:dyDescent="0.25">
      <c r="A1203" s="45">
        <f>SUMIFS(TB_CUSTO!$E:$E,TB_CUSTO!$G:$G,BASE_TP_TARIFADO!D1203,TB_CUSTO!$B:$B,BASE_TP_TARIFADO!E1203)*(F1203/60)</f>
        <v>5.7750000000000004</v>
      </c>
      <c r="B1203" s="8">
        <v>44305</v>
      </c>
      <c r="C1203" s="5" t="s">
        <v>23</v>
      </c>
      <c r="D1203" s="5" t="s">
        <v>19</v>
      </c>
      <c r="E1203" s="5" t="s">
        <v>3</v>
      </c>
      <c r="F1203" s="5">
        <v>13860</v>
      </c>
      <c r="G1203" s="11">
        <v>9.4872685185185199E-2</v>
      </c>
      <c r="H1203" s="5">
        <v>445</v>
      </c>
      <c r="I1203" s="12">
        <v>0</v>
      </c>
    </row>
    <row r="1204" spans="1:9" x14ac:dyDescent="0.25">
      <c r="A1204" s="45">
        <f>SUMIFS(TB_CUSTO!$E:$E,TB_CUSTO!$G:$G,BASE_TP_TARIFADO!D1204,TB_CUSTO!$B:$B,BASE_TP_TARIFADO!E1204)*(F1204/60)</f>
        <v>1.9775</v>
      </c>
      <c r="B1204" s="8">
        <v>44305</v>
      </c>
      <c r="C1204" s="5" t="s">
        <v>23</v>
      </c>
      <c r="D1204" s="5" t="s">
        <v>19</v>
      </c>
      <c r="E1204" s="5" t="s">
        <v>4</v>
      </c>
      <c r="F1204" s="5">
        <v>4746</v>
      </c>
      <c r="G1204" s="11">
        <v>3.9687500000000001E-2</v>
      </c>
      <c r="H1204" s="5">
        <v>144</v>
      </c>
      <c r="I1204" s="12">
        <v>0</v>
      </c>
    </row>
    <row r="1205" spans="1:9" x14ac:dyDescent="0.25">
      <c r="A1205" s="45">
        <f>SUMIFS(TB_CUSTO!$E:$E,TB_CUSTO!$G:$G,BASE_TP_TARIFADO!D1205,TB_CUSTO!$B:$B,BASE_TP_TARIFADO!E1205)*(F1205/60)</f>
        <v>32.011000000000003</v>
      </c>
      <c r="B1205" s="8">
        <v>44305</v>
      </c>
      <c r="C1205" s="5" t="s">
        <v>23</v>
      </c>
      <c r="D1205" s="5" t="s">
        <v>19</v>
      </c>
      <c r="E1205" s="5" t="s">
        <v>2</v>
      </c>
      <c r="F1205" s="5">
        <v>27438</v>
      </c>
      <c r="G1205" s="11">
        <v>0.154768518518519</v>
      </c>
      <c r="H1205" s="5">
        <v>865</v>
      </c>
      <c r="I1205" s="12">
        <v>1062.6099999999999</v>
      </c>
    </row>
    <row r="1206" spans="1:9" x14ac:dyDescent="0.25">
      <c r="A1206" s="45">
        <f>SUMIFS(TB_CUSTO!$E:$E,TB_CUSTO!$G:$G,BASE_TP_TARIFADO!D1206,TB_CUSTO!$B:$B,BASE_TP_TARIFADO!E1206)*(F1206/60)</f>
        <v>27.398</v>
      </c>
      <c r="B1206" s="8">
        <v>44305</v>
      </c>
      <c r="C1206" s="5" t="s">
        <v>23</v>
      </c>
      <c r="D1206" s="5" t="s">
        <v>19</v>
      </c>
      <c r="E1206" s="5" t="s">
        <v>11</v>
      </c>
      <c r="F1206" s="5">
        <v>23484</v>
      </c>
      <c r="G1206" s="11">
        <v>0.13706018518518501</v>
      </c>
      <c r="H1206" s="5">
        <v>738</v>
      </c>
      <c r="I1206" s="12">
        <v>300</v>
      </c>
    </row>
    <row r="1207" spans="1:9" x14ac:dyDescent="0.25">
      <c r="A1207" s="45">
        <f>SUMIFS(TB_CUSTO!$E:$E,TB_CUSTO!$G:$G,BASE_TP_TARIFADO!D1207,TB_CUSTO!$B:$B,BASE_TP_TARIFADO!E1207)*(F1207/60)</f>
        <v>167.38400000000001</v>
      </c>
      <c r="B1207" s="8">
        <v>44305</v>
      </c>
      <c r="C1207" s="5" t="s">
        <v>23</v>
      </c>
      <c r="D1207" s="5" t="s">
        <v>19</v>
      </c>
      <c r="E1207" s="5" t="s">
        <v>12</v>
      </c>
      <c r="F1207" s="5">
        <v>143472</v>
      </c>
      <c r="G1207" s="11">
        <v>0.859641203703704</v>
      </c>
      <c r="H1207" s="5">
        <v>4529</v>
      </c>
      <c r="I1207" s="12">
        <v>3076.95</v>
      </c>
    </row>
    <row r="1208" spans="1:9" x14ac:dyDescent="0.25">
      <c r="A1208" s="45">
        <f>SUMIFS(TB_CUSTO!$E:$E,TB_CUSTO!$G:$G,BASE_TP_TARIFADO!D1208,TB_CUSTO!$B:$B,BASE_TP_TARIFADO!E1208)*(F1208/60)</f>
        <v>1.2500000000000001E-2</v>
      </c>
      <c r="B1208" s="8">
        <v>44305</v>
      </c>
      <c r="C1208" s="5" t="s">
        <v>37</v>
      </c>
      <c r="D1208" s="5" t="s">
        <v>19</v>
      </c>
      <c r="E1208" s="5" t="s">
        <v>3</v>
      </c>
      <c r="F1208" s="5">
        <v>30</v>
      </c>
      <c r="G1208" s="11">
        <v>9.2592592592592602E-5</v>
      </c>
      <c r="H1208" s="5">
        <v>1</v>
      </c>
      <c r="I1208" s="12">
        <v>0</v>
      </c>
    </row>
    <row r="1209" spans="1:9" x14ac:dyDescent="0.25">
      <c r="A1209" s="45">
        <f>SUMIFS(TB_CUSTO!$E:$E,TB_CUSTO!$G:$G,BASE_TP_TARIFADO!D1209,TB_CUSTO!$B:$B,BASE_TP_TARIFADO!E1209)*(F1209/60)</f>
        <v>0.371</v>
      </c>
      <c r="B1209" s="8">
        <v>44305</v>
      </c>
      <c r="C1209" s="5" t="s">
        <v>37</v>
      </c>
      <c r="D1209" s="5" t="s">
        <v>19</v>
      </c>
      <c r="E1209" s="5" t="s">
        <v>2</v>
      </c>
      <c r="F1209" s="5">
        <v>318</v>
      </c>
      <c r="G1209" s="11">
        <v>3.0671296296296302E-3</v>
      </c>
      <c r="H1209" s="5">
        <v>7</v>
      </c>
      <c r="I1209" s="12">
        <v>0</v>
      </c>
    </row>
    <row r="1210" spans="1:9" x14ac:dyDescent="0.25">
      <c r="A1210" s="45">
        <f>SUMIFS(TB_CUSTO!$E:$E,TB_CUSTO!$G:$G,BASE_TP_TARIFADO!D1210,TB_CUSTO!$B:$B,BASE_TP_TARIFADO!E1210)*(F1210/60)</f>
        <v>0.26600000000000001</v>
      </c>
      <c r="B1210" s="8">
        <v>44305</v>
      </c>
      <c r="C1210" s="5" t="s">
        <v>37</v>
      </c>
      <c r="D1210" s="5" t="s">
        <v>19</v>
      </c>
      <c r="E1210" s="5" t="s">
        <v>11</v>
      </c>
      <c r="F1210" s="5">
        <v>228</v>
      </c>
      <c r="G1210" s="11">
        <v>2.2916666666666701E-3</v>
      </c>
      <c r="H1210" s="5">
        <v>5</v>
      </c>
      <c r="I1210" s="12">
        <v>0</v>
      </c>
    </row>
    <row r="1211" spans="1:9" x14ac:dyDescent="0.25">
      <c r="A1211" s="45">
        <f>SUMIFS(TB_CUSTO!$E:$E,TB_CUSTO!$G:$G,BASE_TP_TARIFADO!D1211,TB_CUSTO!$B:$B,BASE_TP_TARIFADO!E1211)*(F1211/60)</f>
        <v>0.63700000000000001</v>
      </c>
      <c r="B1211" s="8">
        <v>44305</v>
      </c>
      <c r="C1211" s="5" t="s">
        <v>37</v>
      </c>
      <c r="D1211" s="5" t="s">
        <v>19</v>
      </c>
      <c r="E1211" s="5" t="s">
        <v>12</v>
      </c>
      <c r="F1211" s="5">
        <v>546</v>
      </c>
      <c r="G1211" s="11">
        <v>4.4907407407407396E-3</v>
      </c>
      <c r="H1211" s="5">
        <v>15</v>
      </c>
      <c r="I1211" s="12">
        <v>0</v>
      </c>
    </row>
    <row r="1212" spans="1:9" x14ac:dyDescent="0.25">
      <c r="A1212" s="45">
        <f>SUMIFS(TB_CUSTO!$E:$E,TB_CUSTO!$G:$G,BASE_TP_TARIFADO!D1212,TB_CUSTO!$B:$B,BASE_TP_TARIFADO!E1212)*(F1212/60)</f>
        <v>0.36499999999999999</v>
      </c>
      <c r="B1212" s="8">
        <v>44305</v>
      </c>
      <c r="C1212" s="5" t="s">
        <v>80</v>
      </c>
      <c r="D1212" s="5" t="s">
        <v>19</v>
      </c>
      <c r="E1212" s="5" t="s">
        <v>3</v>
      </c>
      <c r="F1212" s="5">
        <v>876</v>
      </c>
      <c r="G1212" s="11">
        <v>7.0486111111111097E-3</v>
      </c>
      <c r="H1212" s="5">
        <v>25</v>
      </c>
      <c r="I1212" s="12">
        <v>0</v>
      </c>
    </row>
    <row r="1213" spans="1:9" x14ac:dyDescent="0.25">
      <c r="A1213" s="45">
        <f>SUMIFS(TB_CUSTO!$E:$E,TB_CUSTO!$G:$G,BASE_TP_TARIFADO!D1213,TB_CUSTO!$B:$B,BASE_TP_TARIFADO!E1213)*(F1213/60)</f>
        <v>0.1275</v>
      </c>
      <c r="B1213" s="8">
        <v>44305</v>
      </c>
      <c r="C1213" s="5" t="s">
        <v>80</v>
      </c>
      <c r="D1213" s="5" t="s">
        <v>19</v>
      </c>
      <c r="E1213" s="5" t="s">
        <v>4</v>
      </c>
      <c r="F1213" s="5">
        <v>306</v>
      </c>
      <c r="G1213" s="11">
        <v>2.7662037037037E-3</v>
      </c>
      <c r="H1213" s="5">
        <v>8</v>
      </c>
      <c r="I1213" s="12">
        <v>0</v>
      </c>
    </row>
    <row r="1214" spans="1:9" x14ac:dyDescent="0.25">
      <c r="A1214" s="45">
        <f>SUMIFS(TB_CUSTO!$E:$E,TB_CUSTO!$G:$G,BASE_TP_TARIFADO!D1214,TB_CUSTO!$B:$B,BASE_TP_TARIFADO!E1214)*(F1214/60)</f>
        <v>1.708</v>
      </c>
      <c r="B1214" s="8">
        <v>44305</v>
      </c>
      <c r="C1214" s="5" t="s">
        <v>80</v>
      </c>
      <c r="D1214" s="5" t="s">
        <v>19</v>
      </c>
      <c r="E1214" s="5" t="s">
        <v>2</v>
      </c>
      <c r="F1214" s="5">
        <v>1464</v>
      </c>
      <c r="G1214" s="11">
        <v>1.1932870370370399E-2</v>
      </c>
      <c r="H1214" s="5">
        <v>36</v>
      </c>
      <c r="I1214" s="12">
        <v>349.28</v>
      </c>
    </row>
    <row r="1215" spans="1:9" x14ac:dyDescent="0.25">
      <c r="A1215" s="45">
        <f>SUMIFS(TB_CUSTO!$E:$E,TB_CUSTO!$G:$G,BASE_TP_TARIFADO!D1215,TB_CUSTO!$B:$B,BASE_TP_TARIFADO!E1215)*(F1215/60)</f>
        <v>0.60899999999999999</v>
      </c>
      <c r="B1215" s="8">
        <v>44305</v>
      </c>
      <c r="C1215" s="5" t="s">
        <v>80</v>
      </c>
      <c r="D1215" s="5" t="s">
        <v>19</v>
      </c>
      <c r="E1215" s="5" t="s">
        <v>11</v>
      </c>
      <c r="F1215" s="5">
        <v>522</v>
      </c>
      <c r="G1215" s="11">
        <v>4.0740740740740702E-3</v>
      </c>
      <c r="H1215" s="5">
        <v>14</v>
      </c>
      <c r="I1215" s="12">
        <v>60.62</v>
      </c>
    </row>
    <row r="1216" spans="1:9" x14ac:dyDescent="0.25">
      <c r="A1216" s="45">
        <f>SUMIFS(TB_CUSTO!$E:$E,TB_CUSTO!$G:$G,BASE_TP_TARIFADO!D1216,TB_CUSTO!$B:$B,BASE_TP_TARIFADO!E1216)*(F1216/60)</f>
        <v>4.1090000000000009</v>
      </c>
      <c r="B1216" s="8">
        <v>44305</v>
      </c>
      <c r="C1216" s="5" t="s">
        <v>80</v>
      </c>
      <c r="D1216" s="5" t="s">
        <v>19</v>
      </c>
      <c r="E1216" s="5" t="s">
        <v>12</v>
      </c>
      <c r="F1216" s="5">
        <v>3522</v>
      </c>
      <c r="G1216" s="11">
        <v>2.8831018518518499E-2</v>
      </c>
      <c r="H1216" s="5">
        <v>87</v>
      </c>
      <c r="I1216" s="12">
        <v>315.37</v>
      </c>
    </row>
    <row r="1217" spans="1:9" x14ac:dyDescent="0.25">
      <c r="A1217" s="45">
        <f>SUMIFS(TB_CUSTO!$E:$E,TB_CUSTO!$G:$G,BASE_TP_TARIFADO!D1217,TB_CUSTO!$B:$B,BASE_TP_TARIFADO!E1217)*(F1217/60)</f>
        <v>5.7075000000000005</v>
      </c>
      <c r="B1217" s="8">
        <v>44305</v>
      </c>
      <c r="C1217" s="5" t="s">
        <v>32</v>
      </c>
      <c r="D1217" s="5" t="s">
        <v>19</v>
      </c>
      <c r="E1217" s="5" t="s">
        <v>3</v>
      </c>
      <c r="F1217" s="5">
        <v>13698</v>
      </c>
      <c r="G1217" s="11">
        <v>0.111493055555556</v>
      </c>
      <c r="H1217" s="5">
        <v>428</v>
      </c>
      <c r="I1217" s="12">
        <v>392.72</v>
      </c>
    </row>
    <row r="1218" spans="1:9" x14ac:dyDescent="0.25">
      <c r="A1218" s="45">
        <f>SUMIFS(TB_CUSTO!$E:$E,TB_CUSTO!$G:$G,BASE_TP_TARIFADO!D1218,TB_CUSTO!$B:$B,BASE_TP_TARIFADO!E1218)*(F1218/60)</f>
        <v>1.3525</v>
      </c>
      <c r="B1218" s="8">
        <v>44305</v>
      </c>
      <c r="C1218" s="5" t="s">
        <v>32</v>
      </c>
      <c r="D1218" s="5" t="s">
        <v>19</v>
      </c>
      <c r="E1218" s="5" t="s">
        <v>4</v>
      </c>
      <c r="F1218" s="5">
        <v>3246</v>
      </c>
      <c r="G1218" s="11">
        <v>2.6168981481481501E-2</v>
      </c>
      <c r="H1218" s="5">
        <v>104</v>
      </c>
      <c r="I1218" s="12">
        <v>0</v>
      </c>
    </row>
    <row r="1219" spans="1:9" x14ac:dyDescent="0.25">
      <c r="A1219" s="45">
        <f>SUMIFS(TB_CUSTO!$E:$E,TB_CUSTO!$G:$G,BASE_TP_TARIFADO!D1219,TB_CUSTO!$B:$B,BASE_TP_TARIFADO!E1219)*(F1219/60)</f>
        <v>23.261000000000003</v>
      </c>
      <c r="B1219" s="8">
        <v>44305</v>
      </c>
      <c r="C1219" s="5" t="s">
        <v>32</v>
      </c>
      <c r="D1219" s="5" t="s">
        <v>19</v>
      </c>
      <c r="E1219" s="5" t="s">
        <v>2</v>
      </c>
      <c r="F1219" s="5">
        <v>19938</v>
      </c>
      <c r="G1219" s="11">
        <v>0.13125000000000001</v>
      </c>
      <c r="H1219" s="5">
        <v>580</v>
      </c>
      <c r="I1219" s="12">
        <v>3796.2</v>
      </c>
    </row>
    <row r="1220" spans="1:9" x14ac:dyDescent="0.25">
      <c r="A1220" s="45">
        <f>SUMIFS(TB_CUSTO!$E:$E,TB_CUSTO!$G:$G,BASE_TP_TARIFADO!D1220,TB_CUSTO!$B:$B,BASE_TP_TARIFADO!E1220)*(F1220/60)</f>
        <v>13.923000000000002</v>
      </c>
      <c r="B1220" s="8">
        <v>44305</v>
      </c>
      <c r="C1220" s="5" t="s">
        <v>32</v>
      </c>
      <c r="D1220" s="5" t="s">
        <v>19</v>
      </c>
      <c r="E1220" s="5" t="s">
        <v>11</v>
      </c>
      <c r="F1220" s="5">
        <v>11934</v>
      </c>
      <c r="G1220" s="11">
        <v>7.4814814814814806E-2</v>
      </c>
      <c r="H1220" s="5">
        <v>357</v>
      </c>
      <c r="I1220" s="12">
        <v>0</v>
      </c>
    </row>
    <row r="1221" spans="1:9" x14ac:dyDescent="0.25">
      <c r="A1221" s="45">
        <f>SUMIFS(TB_CUSTO!$E:$E,TB_CUSTO!$G:$G,BASE_TP_TARIFADO!D1221,TB_CUSTO!$B:$B,BASE_TP_TARIFADO!E1221)*(F1221/60)</f>
        <v>133.392</v>
      </c>
      <c r="B1221" s="8">
        <v>44305</v>
      </c>
      <c r="C1221" s="5" t="s">
        <v>32</v>
      </c>
      <c r="D1221" s="5" t="s">
        <v>19</v>
      </c>
      <c r="E1221" s="5" t="s">
        <v>12</v>
      </c>
      <c r="F1221" s="5">
        <v>114336</v>
      </c>
      <c r="G1221" s="11">
        <v>0.73171296296296295</v>
      </c>
      <c r="H1221" s="5">
        <v>3386</v>
      </c>
      <c r="I1221" s="12">
        <v>17465.560000000001</v>
      </c>
    </row>
    <row r="1222" spans="1:9" x14ac:dyDescent="0.25">
      <c r="A1222" s="45">
        <f>SUMIFS(TB_CUSTO!$E:$E,TB_CUSTO!$G:$G,BASE_TP_TARIFADO!D1222,TB_CUSTO!$B:$B,BASE_TP_TARIFADO!E1222)*(F1222/60)</f>
        <v>11.718000000000002</v>
      </c>
      <c r="B1222" s="8">
        <v>44305</v>
      </c>
      <c r="C1222" s="5" t="s">
        <v>29</v>
      </c>
      <c r="D1222" s="5" t="s">
        <v>19</v>
      </c>
      <c r="E1222" s="5" t="s">
        <v>2</v>
      </c>
      <c r="F1222" s="5">
        <v>10044</v>
      </c>
      <c r="G1222" s="11">
        <v>5.7881944444444403E-2</v>
      </c>
      <c r="H1222" s="5">
        <v>303</v>
      </c>
      <c r="I1222" s="12">
        <v>827.05</v>
      </c>
    </row>
    <row r="1223" spans="1:9" x14ac:dyDescent="0.25">
      <c r="A1223" s="45">
        <f>SUMIFS(TB_CUSTO!$E:$E,TB_CUSTO!$G:$G,BASE_TP_TARIFADO!D1223,TB_CUSTO!$B:$B,BASE_TP_TARIFADO!E1223)*(F1223/60)</f>
        <v>7.8190000000000008</v>
      </c>
      <c r="B1223" s="8">
        <v>44305</v>
      </c>
      <c r="C1223" s="5" t="s">
        <v>29</v>
      </c>
      <c r="D1223" s="5" t="s">
        <v>19</v>
      </c>
      <c r="E1223" s="5" t="s">
        <v>11</v>
      </c>
      <c r="F1223" s="5">
        <v>6702</v>
      </c>
      <c r="G1223" s="11">
        <v>3.7210648148148097E-2</v>
      </c>
      <c r="H1223" s="5">
        <v>208</v>
      </c>
      <c r="I1223" s="12">
        <v>655.09</v>
      </c>
    </row>
    <row r="1224" spans="1:9" x14ac:dyDescent="0.25">
      <c r="A1224" s="45">
        <f>SUMIFS(TB_CUSTO!$E:$E,TB_CUSTO!$G:$G,BASE_TP_TARIFADO!D1224,TB_CUSTO!$B:$B,BASE_TP_TARIFADO!E1224)*(F1224/60)</f>
        <v>136.24800000000002</v>
      </c>
      <c r="B1224" s="8">
        <v>44305</v>
      </c>
      <c r="C1224" s="5" t="s">
        <v>29</v>
      </c>
      <c r="D1224" s="5" t="s">
        <v>19</v>
      </c>
      <c r="E1224" s="5" t="s">
        <v>12</v>
      </c>
      <c r="F1224" s="5">
        <v>116784</v>
      </c>
      <c r="G1224" s="11">
        <v>0.73445601851851805</v>
      </c>
      <c r="H1224" s="5">
        <v>3496</v>
      </c>
      <c r="I1224" s="12">
        <v>7540.21</v>
      </c>
    </row>
    <row r="1225" spans="1:9" x14ac:dyDescent="0.25">
      <c r="A1225" s="45">
        <f>SUMIFS(TB_CUSTO!$E:$E,TB_CUSTO!$G:$G,BASE_TP_TARIFADO!D1225,TB_CUSTO!$B:$B,BASE_TP_TARIFADO!E1225)*(F1225/60)</f>
        <v>1.4999999999999999E-2</v>
      </c>
      <c r="B1225" s="8">
        <v>44305</v>
      </c>
      <c r="C1225" s="5" t="s">
        <v>35</v>
      </c>
      <c r="D1225" s="5" t="s">
        <v>19</v>
      </c>
      <c r="E1225" s="5" t="s">
        <v>3</v>
      </c>
      <c r="F1225" s="5">
        <v>36</v>
      </c>
      <c r="G1225" s="11">
        <v>3.9351851851851901E-4</v>
      </c>
      <c r="H1225" s="5">
        <v>1</v>
      </c>
      <c r="I1225" s="12">
        <v>0</v>
      </c>
    </row>
    <row r="1226" spans="1:9" x14ac:dyDescent="0.25">
      <c r="A1226" s="45">
        <f>SUMIFS(TB_CUSTO!$E:$E,TB_CUSTO!$G:$G,BASE_TP_TARIFADO!D1226,TB_CUSTO!$B:$B,BASE_TP_TARIFADO!E1226)*(F1226/60)</f>
        <v>8.2110000000000003</v>
      </c>
      <c r="B1226" s="8">
        <v>44305</v>
      </c>
      <c r="C1226" s="5" t="s">
        <v>35</v>
      </c>
      <c r="D1226" s="5" t="s">
        <v>19</v>
      </c>
      <c r="E1226" s="5" t="s">
        <v>2</v>
      </c>
      <c r="F1226" s="5">
        <v>7038</v>
      </c>
      <c r="G1226" s="11">
        <v>3.9861111111111097E-2</v>
      </c>
      <c r="H1226" s="5">
        <v>220</v>
      </c>
      <c r="I1226" s="12">
        <v>0</v>
      </c>
    </row>
    <row r="1227" spans="1:9" x14ac:dyDescent="0.25">
      <c r="A1227" s="45">
        <f>SUMIFS(TB_CUSTO!$E:$E,TB_CUSTO!$G:$G,BASE_TP_TARIFADO!D1227,TB_CUSTO!$B:$B,BASE_TP_TARIFADO!E1227)*(F1227/60)</f>
        <v>7.1960000000000006</v>
      </c>
      <c r="B1227" s="8">
        <v>44305</v>
      </c>
      <c r="C1227" s="5" t="s">
        <v>35</v>
      </c>
      <c r="D1227" s="5" t="s">
        <v>19</v>
      </c>
      <c r="E1227" s="5" t="s">
        <v>11</v>
      </c>
      <c r="F1227" s="5">
        <v>6168</v>
      </c>
      <c r="G1227" s="11">
        <v>3.9664351851851902E-2</v>
      </c>
      <c r="H1227" s="5">
        <v>186</v>
      </c>
      <c r="I1227" s="12">
        <v>0</v>
      </c>
    </row>
    <row r="1228" spans="1:9" x14ac:dyDescent="0.25">
      <c r="A1228" s="45">
        <f>SUMIFS(TB_CUSTO!$E:$E,TB_CUSTO!$G:$G,BASE_TP_TARIFADO!D1228,TB_CUSTO!$B:$B,BASE_TP_TARIFADO!E1228)*(F1228/60)</f>
        <v>60.508000000000003</v>
      </c>
      <c r="B1228" s="8">
        <v>44305</v>
      </c>
      <c r="C1228" s="5" t="s">
        <v>35</v>
      </c>
      <c r="D1228" s="5" t="s">
        <v>19</v>
      </c>
      <c r="E1228" s="5" t="s">
        <v>12</v>
      </c>
      <c r="F1228" s="5">
        <v>51864</v>
      </c>
      <c r="G1228" s="11">
        <v>0.31704861111111099</v>
      </c>
      <c r="H1228" s="5">
        <v>1600</v>
      </c>
      <c r="I1228" s="12">
        <v>285.82</v>
      </c>
    </row>
    <row r="1229" spans="1:9" x14ac:dyDescent="0.25">
      <c r="A1229" s="45">
        <f>SUMIFS(TB_CUSTO!$E:$E,TB_CUSTO!$G:$G,BASE_TP_TARIFADO!D1229,TB_CUSTO!$B:$B,BASE_TP_TARIFADO!E1229)*(F1229/60)</f>
        <v>2.1850000000000001</v>
      </c>
      <c r="B1229" s="8">
        <v>44305</v>
      </c>
      <c r="C1229" s="5" t="s">
        <v>24</v>
      </c>
      <c r="D1229" s="5" t="s">
        <v>19</v>
      </c>
      <c r="E1229" s="5" t="s">
        <v>3</v>
      </c>
      <c r="F1229" s="5">
        <v>5244</v>
      </c>
      <c r="G1229" s="11">
        <v>4.54282407407407E-2</v>
      </c>
      <c r="H1229" s="5">
        <v>152</v>
      </c>
      <c r="I1229" s="12">
        <v>0</v>
      </c>
    </row>
    <row r="1230" spans="1:9" x14ac:dyDescent="0.25">
      <c r="A1230" s="45">
        <f>SUMIFS(TB_CUSTO!$E:$E,TB_CUSTO!$G:$G,BASE_TP_TARIFADO!D1230,TB_CUSTO!$B:$B,BASE_TP_TARIFADO!E1230)*(F1230/60)</f>
        <v>0.88249999999999995</v>
      </c>
      <c r="B1230" s="8">
        <v>44305</v>
      </c>
      <c r="C1230" s="5" t="s">
        <v>24</v>
      </c>
      <c r="D1230" s="5" t="s">
        <v>19</v>
      </c>
      <c r="E1230" s="5" t="s">
        <v>4</v>
      </c>
      <c r="F1230" s="5">
        <v>2118</v>
      </c>
      <c r="G1230" s="11">
        <v>1.7546296296296299E-2</v>
      </c>
      <c r="H1230" s="5">
        <v>65</v>
      </c>
      <c r="I1230" s="12">
        <v>0</v>
      </c>
    </row>
    <row r="1231" spans="1:9" x14ac:dyDescent="0.25">
      <c r="A1231" s="45">
        <f>SUMIFS(TB_CUSTO!$E:$E,TB_CUSTO!$G:$G,BASE_TP_TARIFADO!D1231,TB_CUSTO!$B:$B,BASE_TP_TARIFADO!E1231)*(F1231/60)</f>
        <v>29.624000000000002</v>
      </c>
      <c r="B1231" s="8">
        <v>44305</v>
      </c>
      <c r="C1231" s="5" t="s">
        <v>24</v>
      </c>
      <c r="D1231" s="5" t="s">
        <v>19</v>
      </c>
      <c r="E1231" s="5" t="s">
        <v>2</v>
      </c>
      <c r="F1231" s="5">
        <v>25392</v>
      </c>
      <c r="G1231" s="11">
        <v>0.15158564814814801</v>
      </c>
      <c r="H1231" s="5">
        <v>770</v>
      </c>
      <c r="I1231" s="12">
        <v>1272.9000000000001</v>
      </c>
    </row>
    <row r="1232" spans="1:9" x14ac:dyDescent="0.25">
      <c r="A1232" s="45">
        <f>SUMIFS(TB_CUSTO!$E:$E,TB_CUSTO!$G:$G,BASE_TP_TARIFADO!D1232,TB_CUSTO!$B:$B,BASE_TP_TARIFADO!E1232)*(F1232/60)</f>
        <v>23.786000000000001</v>
      </c>
      <c r="B1232" s="8">
        <v>44305</v>
      </c>
      <c r="C1232" s="5" t="s">
        <v>24</v>
      </c>
      <c r="D1232" s="5" t="s">
        <v>19</v>
      </c>
      <c r="E1232" s="5" t="s">
        <v>11</v>
      </c>
      <c r="F1232" s="5">
        <v>20388</v>
      </c>
      <c r="G1232" s="11">
        <v>0.12553240740740701</v>
      </c>
      <c r="H1232" s="5">
        <v>617</v>
      </c>
      <c r="I1232" s="12">
        <v>4636.6499999999996</v>
      </c>
    </row>
    <row r="1233" spans="1:9" x14ac:dyDescent="0.25">
      <c r="A1233" s="45">
        <f>SUMIFS(TB_CUSTO!$E:$E,TB_CUSTO!$G:$G,BASE_TP_TARIFADO!D1233,TB_CUSTO!$B:$B,BASE_TP_TARIFADO!E1233)*(F1233/60)</f>
        <v>112.42700000000001</v>
      </c>
      <c r="B1233" s="8">
        <v>44305</v>
      </c>
      <c r="C1233" s="5" t="s">
        <v>24</v>
      </c>
      <c r="D1233" s="5" t="s">
        <v>19</v>
      </c>
      <c r="E1233" s="5" t="s">
        <v>12</v>
      </c>
      <c r="F1233" s="5">
        <v>96366</v>
      </c>
      <c r="G1233" s="11">
        <v>0.59624999999999995</v>
      </c>
      <c r="H1233" s="5">
        <v>2954</v>
      </c>
      <c r="I1233" s="12">
        <v>17146.169999999998</v>
      </c>
    </row>
    <row r="1234" spans="1:9" x14ac:dyDescent="0.25">
      <c r="A1234" s="45">
        <f>SUMIFS(TB_CUSTO!$E:$E,TB_CUSTO!$G:$G,BASE_TP_TARIFADO!D1234,TB_CUSTO!$B:$B,BASE_TP_TARIFADO!E1234)*(F1234/60)</f>
        <v>0.42249999999999999</v>
      </c>
      <c r="B1234" s="8">
        <v>44305</v>
      </c>
      <c r="C1234" s="5" t="s">
        <v>26</v>
      </c>
      <c r="D1234" s="5" t="s">
        <v>19</v>
      </c>
      <c r="E1234" s="5" t="s">
        <v>3</v>
      </c>
      <c r="F1234" s="5">
        <v>1014</v>
      </c>
      <c r="G1234" s="11">
        <v>7.6851851851851899E-3</v>
      </c>
      <c r="H1234" s="5">
        <v>30</v>
      </c>
      <c r="I1234" s="12">
        <v>0</v>
      </c>
    </row>
    <row r="1235" spans="1:9" x14ac:dyDescent="0.25">
      <c r="A1235" s="45">
        <f>SUMIFS(TB_CUSTO!$E:$E,TB_CUSTO!$G:$G,BASE_TP_TARIFADO!D1235,TB_CUSTO!$B:$B,BASE_TP_TARIFADO!E1235)*(F1235/60)</f>
        <v>8.7500000000000008E-2</v>
      </c>
      <c r="B1235" s="8">
        <v>44305</v>
      </c>
      <c r="C1235" s="5" t="s">
        <v>26</v>
      </c>
      <c r="D1235" s="5" t="s">
        <v>19</v>
      </c>
      <c r="E1235" s="5" t="s">
        <v>4</v>
      </c>
      <c r="F1235" s="5">
        <v>210</v>
      </c>
      <c r="G1235" s="11">
        <v>1.7824074074074101E-3</v>
      </c>
      <c r="H1235" s="5">
        <v>7</v>
      </c>
      <c r="I1235" s="12">
        <v>0</v>
      </c>
    </row>
    <row r="1236" spans="1:9" x14ac:dyDescent="0.25">
      <c r="A1236" s="45">
        <f>SUMIFS(TB_CUSTO!$E:$E,TB_CUSTO!$G:$G,BASE_TP_TARIFADO!D1236,TB_CUSTO!$B:$B,BASE_TP_TARIFADO!E1236)*(F1236/60)</f>
        <v>1.7150000000000001</v>
      </c>
      <c r="B1236" s="8">
        <v>44305</v>
      </c>
      <c r="C1236" s="5" t="s">
        <v>26</v>
      </c>
      <c r="D1236" s="5" t="s">
        <v>19</v>
      </c>
      <c r="E1236" s="5" t="s">
        <v>2</v>
      </c>
      <c r="F1236" s="5">
        <v>1470</v>
      </c>
      <c r="G1236" s="11">
        <v>7.4537037037037002E-3</v>
      </c>
      <c r="H1236" s="5">
        <v>50</v>
      </c>
      <c r="I1236" s="12">
        <v>0</v>
      </c>
    </row>
    <row r="1237" spans="1:9" x14ac:dyDescent="0.25">
      <c r="A1237" s="45">
        <f>SUMIFS(TB_CUSTO!$E:$E,TB_CUSTO!$G:$G,BASE_TP_TARIFADO!D1237,TB_CUSTO!$B:$B,BASE_TP_TARIFADO!E1237)*(F1237/60)</f>
        <v>1.3650000000000002</v>
      </c>
      <c r="B1237" s="8">
        <v>44305</v>
      </c>
      <c r="C1237" s="5" t="s">
        <v>26</v>
      </c>
      <c r="D1237" s="5" t="s">
        <v>19</v>
      </c>
      <c r="E1237" s="5" t="s">
        <v>11</v>
      </c>
      <c r="F1237" s="5">
        <v>1170</v>
      </c>
      <c r="G1237" s="11">
        <v>7.8472222222222207E-3</v>
      </c>
      <c r="H1237" s="5">
        <v>34</v>
      </c>
      <c r="I1237" s="12">
        <v>0</v>
      </c>
    </row>
    <row r="1238" spans="1:9" x14ac:dyDescent="0.25">
      <c r="A1238" s="45">
        <f>SUMIFS(TB_CUSTO!$E:$E,TB_CUSTO!$G:$G,BASE_TP_TARIFADO!D1238,TB_CUSTO!$B:$B,BASE_TP_TARIFADO!E1238)*(F1238/60)</f>
        <v>9.604000000000001</v>
      </c>
      <c r="B1238" s="8">
        <v>44305</v>
      </c>
      <c r="C1238" s="5" t="s">
        <v>26</v>
      </c>
      <c r="D1238" s="5" t="s">
        <v>19</v>
      </c>
      <c r="E1238" s="5" t="s">
        <v>12</v>
      </c>
      <c r="F1238" s="5">
        <v>8232</v>
      </c>
      <c r="G1238" s="11">
        <v>4.2962962962963001E-2</v>
      </c>
      <c r="H1238" s="5">
        <v>267</v>
      </c>
      <c r="I1238" s="12">
        <v>0</v>
      </c>
    </row>
    <row r="1239" spans="1:9" x14ac:dyDescent="0.25">
      <c r="A1239" s="45">
        <f>SUMIFS(TB_CUSTO!$E:$E,TB_CUSTO!$G:$G,BASE_TP_TARIFADO!D1239,TB_CUSTO!$B:$B,BASE_TP_TARIFADO!E1239)*(F1239/60)</f>
        <v>1.1270000000000002</v>
      </c>
      <c r="B1239" s="8">
        <v>44305</v>
      </c>
      <c r="C1239" s="5" t="s">
        <v>36</v>
      </c>
      <c r="D1239" s="5" t="s">
        <v>19</v>
      </c>
      <c r="E1239" s="5" t="s">
        <v>2</v>
      </c>
      <c r="F1239" s="5">
        <v>966</v>
      </c>
      <c r="G1239" s="11">
        <v>6.2152777777777796E-3</v>
      </c>
      <c r="H1239" s="5">
        <v>32</v>
      </c>
      <c r="I1239" s="12">
        <v>0</v>
      </c>
    </row>
    <row r="1240" spans="1:9" x14ac:dyDescent="0.25">
      <c r="A1240" s="45">
        <f>SUMIFS(TB_CUSTO!$E:$E,TB_CUSTO!$G:$G,BASE_TP_TARIFADO!D1240,TB_CUSTO!$B:$B,BASE_TP_TARIFADO!E1240)*(F1240/60)</f>
        <v>1.218</v>
      </c>
      <c r="B1240" s="8">
        <v>44305</v>
      </c>
      <c r="C1240" s="5" t="s">
        <v>36</v>
      </c>
      <c r="D1240" s="5" t="s">
        <v>19</v>
      </c>
      <c r="E1240" s="5" t="s">
        <v>11</v>
      </c>
      <c r="F1240" s="5">
        <v>1044</v>
      </c>
      <c r="G1240" s="11">
        <v>6.4351851851851896E-3</v>
      </c>
      <c r="H1240" s="5">
        <v>34</v>
      </c>
      <c r="I1240" s="12">
        <v>0</v>
      </c>
    </row>
    <row r="1241" spans="1:9" x14ac:dyDescent="0.25">
      <c r="A1241" s="45">
        <f>SUMIFS(TB_CUSTO!$E:$E,TB_CUSTO!$G:$G,BASE_TP_TARIFADO!D1241,TB_CUSTO!$B:$B,BASE_TP_TARIFADO!E1241)*(F1241/60)</f>
        <v>6.4470000000000001</v>
      </c>
      <c r="B1241" s="8">
        <v>44305</v>
      </c>
      <c r="C1241" s="5" t="s">
        <v>36</v>
      </c>
      <c r="D1241" s="5" t="s">
        <v>19</v>
      </c>
      <c r="E1241" s="5" t="s">
        <v>12</v>
      </c>
      <c r="F1241" s="5">
        <v>5526</v>
      </c>
      <c r="G1241" s="11">
        <v>3.3321759259259301E-2</v>
      </c>
      <c r="H1241" s="5">
        <v>172</v>
      </c>
      <c r="I1241" s="12">
        <v>1492.6</v>
      </c>
    </row>
    <row r="1242" spans="1:9" x14ac:dyDescent="0.25">
      <c r="A1242" s="45">
        <f>SUMIFS(TB_CUSTO!$E:$E,TB_CUSTO!$G:$G,BASE_TP_TARIFADO!D1242,TB_CUSTO!$B:$B,BASE_TP_TARIFADO!E1242)*(F1242/60)</f>
        <v>0.2</v>
      </c>
      <c r="B1242" s="8">
        <v>44305</v>
      </c>
      <c r="C1242" s="5" t="s">
        <v>21</v>
      </c>
      <c r="D1242" s="5" t="s">
        <v>19</v>
      </c>
      <c r="E1242" s="5" t="s">
        <v>3</v>
      </c>
      <c r="F1242" s="5">
        <v>480</v>
      </c>
      <c r="G1242" s="11">
        <v>3.5532407407407401E-3</v>
      </c>
      <c r="H1242" s="5">
        <v>15</v>
      </c>
      <c r="I1242" s="12">
        <v>0</v>
      </c>
    </row>
    <row r="1243" spans="1:9" x14ac:dyDescent="0.25">
      <c r="A1243" s="45">
        <f>SUMIFS(TB_CUSTO!$E:$E,TB_CUSTO!$G:$G,BASE_TP_TARIFADO!D1243,TB_CUSTO!$B:$B,BASE_TP_TARIFADO!E1243)*(F1243/60)</f>
        <v>9.2500000000000013E-2</v>
      </c>
      <c r="B1243" s="8">
        <v>44305</v>
      </c>
      <c r="C1243" s="5" t="s">
        <v>21</v>
      </c>
      <c r="D1243" s="5" t="s">
        <v>19</v>
      </c>
      <c r="E1243" s="5" t="s">
        <v>4</v>
      </c>
      <c r="F1243" s="5">
        <v>222</v>
      </c>
      <c r="G1243" s="11">
        <v>1.90972222222222E-3</v>
      </c>
      <c r="H1243" s="5">
        <v>7</v>
      </c>
      <c r="I1243" s="12">
        <v>0</v>
      </c>
    </row>
    <row r="1244" spans="1:9" x14ac:dyDescent="0.25">
      <c r="A1244" s="45">
        <f>SUMIFS(TB_CUSTO!$E:$E,TB_CUSTO!$G:$G,BASE_TP_TARIFADO!D1244,TB_CUSTO!$B:$B,BASE_TP_TARIFADO!E1244)*(F1244/60)</f>
        <v>1.2250000000000001</v>
      </c>
      <c r="B1244" s="8">
        <v>44305</v>
      </c>
      <c r="C1244" s="5" t="s">
        <v>21</v>
      </c>
      <c r="D1244" s="5" t="s">
        <v>19</v>
      </c>
      <c r="E1244" s="5" t="s">
        <v>2</v>
      </c>
      <c r="F1244" s="5">
        <v>1050</v>
      </c>
      <c r="G1244" s="11">
        <v>6.5972222222222196E-3</v>
      </c>
      <c r="H1244" s="5">
        <v>31</v>
      </c>
      <c r="I1244" s="12">
        <v>582.86</v>
      </c>
    </row>
    <row r="1245" spans="1:9" x14ac:dyDescent="0.25">
      <c r="A1245" s="45">
        <f>SUMIFS(TB_CUSTO!$E:$E,TB_CUSTO!$G:$G,BASE_TP_TARIFADO!D1245,TB_CUSTO!$B:$B,BASE_TP_TARIFADO!E1245)*(F1245/60)</f>
        <v>0.60899999999999999</v>
      </c>
      <c r="B1245" s="8">
        <v>44305</v>
      </c>
      <c r="C1245" s="5" t="s">
        <v>21</v>
      </c>
      <c r="D1245" s="5" t="s">
        <v>19</v>
      </c>
      <c r="E1245" s="5" t="s">
        <v>11</v>
      </c>
      <c r="F1245" s="5">
        <v>522</v>
      </c>
      <c r="G1245" s="11">
        <v>3.1944444444444399E-3</v>
      </c>
      <c r="H1245" s="5">
        <v>17</v>
      </c>
      <c r="I1245" s="12">
        <v>0</v>
      </c>
    </row>
    <row r="1246" spans="1:9" x14ac:dyDescent="0.25">
      <c r="A1246" s="45">
        <f>SUMIFS(TB_CUSTO!$E:$E,TB_CUSTO!$G:$G,BASE_TP_TARIFADO!D1246,TB_CUSTO!$B:$B,BASE_TP_TARIFADO!E1246)*(F1246/60)</f>
        <v>4.3400000000000007</v>
      </c>
      <c r="B1246" s="8">
        <v>44305</v>
      </c>
      <c r="C1246" s="5" t="s">
        <v>21</v>
      </c>
      <c r="D1246" s="5" t="s">
        <v>19</v>
      </c>
      <c r="E1246" s="5" t="s">
        <v>12</v>
      </c>
      <c r="F1246" s="5">
        <v>3720</v>
      </c>
      <c r="G1246" s="11">
        <v>2.6388888888888899E-2</v>
      </c>
      <c r="H1246" s="5">
        <v>108</v>
      </c>
      <c r="I1246" s="12">
        <v>0</v>
      </c>
    </row>
    <row r="1247" spans="1:9" x14ac:dyDescent="0.25">
      <c r="A1247" s="45">
        <f>SUMIFS(TB_CUSTO!$E:$E,TB_CUSTO!$G:$G,BASE_TP_TARIFADO!D1247,TB_CUSTO!$B:$B,BASE_TP_TARIFADO!E1247)*(F1247/60)</f>
        <v>46.640999999999998</v>
      </c>
      <c r="B1247" s="8">
        <v>44305</v>
      </c>
      <c r="C1247" s="5" t="s">
        <v>34</v>
      </c>
      <c r="D1247" s="5" t="s">
        <v>19</v>
      </c>
      <c r="E1247" s="5" t="s">
        <v>2</v>
      </c>
      <c r="F1247" s="5">
        <v>39978</v>
      </c>
      <c r="G1247" s="11">
        <v>0.235011574074074</v>
      </c>
      <c r="H1247" s="5">
        <v>1273</v>
      </c>
      <c r="I1247" s="12">
        <v>1112.1500000000001</v>
      </c>
    </row>
    <row r="1248" spans="1:9" x14ac:dyDescent="0.25">
      <c r="A1248" s="45">
        <f>SUMIFS(TB_CUSTO!$E:$E,TB_CUSTO!$G:$G,BASE_TP_TARIFADO!D1248,TB_CUSTO!$B:$B,BASE_TP_TARIFADO!E1248)*(F1248/60)</f>
        <v>24.087000000000003</v>
      </c>
      <c r="B1248" s="8">
        <v>44305</v>
      </c>
      <c r="C1248" s="5" t="s">
        <v>34</v>
      </c>
      <c r="D1248" s="5" t="s">
        <v>19</v>
      </c>
      <c r="E1248" s="5" t="s">
        <v>11</v>
      </c>
      <c r="F1248" s="5">
        <v>20646</v>
      </c>
      <c r="G1248" s="11">
        <v>0.13101851851851901</v>
      </c>
      <c r="H1248" s="5">
        <v>625</v>
      </c>
      <c r="I1248" s="12">
        <v>590</v>
      </c>
    </row>
    <row r="1249" spans="1:9" x14ac:dyDescent="0.25">
      <c r="A1249" s="45">
        <f>SUMIFS(TB_CUSTO!$E:$E,TB_CUSTO!$G:$G,BASE_TP_TARIFADO!D1249,TB_CUSTO!$B:$B,BASE_TP_TARIFADO!E1249)*(F1249/60)</f>
        <v>155.76400000000001</v>
      </c>
      <c r="B1249" s="8">
        <v>44305</v>
      </c>
      <c r="C1249" s="5" t="s">
        <v>34</v>
      </c>
      <c r="D1249" s="5" t="s">
        <v>19</v>
      </c>
      <c r="E1249" s="5" t="s">
        <v>12</v>
      </c>
      <c r="F1249" s="5">
        <v>133512</v>
      </c>
      <c r="G1249" s="11">
        <v>0.83597222222222201</v>
      </c>
      <c r="H1249" s="5">
        <v>4135</v>
      </c>
      <c r="I1249" s="12">
        <v>11055.32</v>
      </c>
    </row>
    <row r="1250" spans="1:9" x14ac:dyDescent="0.25">
      <c r="A1250" s="45">
        <f>SUMIFS(TB_CUSTO!$E:$E,TB_CUSTO!$G:$G,BASE_TP_TARIFADO!D1250,TB_CUSTO!$B:$B,BASE_TP_TARIFADO!E1250)*(F1250/60)</f>
        <v>0.25</v>
      </c>
      <c r="B1250" s="8">
        <v>44305</v>
      </c>
      <c r="C1250" s="5" t="s">
        <v>22</v>
      </c>
      <c r="D1250" s="5" t="s">
        <v>19</v>
      </c>
      <c r="E1250" s="5" t="s">
        <v>3</v>
      </c>
      <c r="F1250" s="5">
        <v>600</v>
      </c>
      <c r="G1250" s="11">
        <v>5.6944444444444403E-3</v>
      </c>
      <c r="H1250" s="5">
        <v>16</v>
      </c>
      <c r="I1250" s="12">
        <v>0</v>
      </c>
    </row>
    <row r="1251" spans="1:9" x14ac:dyDescent="0.25">
      <c r="A1251" s="45">
        <f>SUMIFS(TB_CUSTO!$E:$E,TB_CUSTO!$G:$G,BASE_TP_TARIFADO!D1251,TB_CUSTO!$B:$B,BASE_TP_TARIFADO!E1251)*(F1251/60)</f>
        <v>9.7500000000000003E-2</v>
      </c>
      <c r="B1251" s="8">
        <v>44305</v>
      </c>
      <c r="C1251" s="5" t="s">
        <v>22</v>
      </c>
      <c r="D1251" s="5" t="s">
        <v>19</v>
      </c>
      <c r="E1251" s="5" t="s">
        <v>4</v>
      </c>
      <c r="F1251" s="5">
        <v>234</v>
      </c>
      <c r="G1251" s="11">
        <v>2.2337962962963001E-3</v>
      </c>
      <c r="H1251" s="5">
        <v>7</v>
      </c>
      <c r="I1251" s="12">
        <v>0</v>
      </c>
    </row>
    <row r="1252" spans="1:9" x14ac:dyDescent="0.25">
      <c r="A1252" s="45">
        <f>SUMIFS(TB_CUSTO!$E:$E,TB_CUSTO!$G:$G,BASE_TP_TARIFADO!D1252,TB_CUSTO!$B:$B,BASE_TP_TARIFADO!E1252)*(F1252/60)</f>
        <v>0.14700000000000002</v>
      </c>
      <c r="B1252" s="8">
        <v>44305</v>
      </c>
      <c r="C1252" s="5" t="s">
        <v>22</v>
      </c>
      <c r="D1252" s="5" t="s">
        <v>19</v>
      </c>
      <c r="E1252" s="5" t="s">
        <v>2</v>
      </c>
      <c r="F1252" s="5">
        <v>126</v>
      </c>
      <c r="G1252" s="11">
        <v>7.6388888888888904E-4</v>
      </c>
      <c r="H1252" s="5">
        <v>4</v>
      </c>
      <c r="I1252" s="12">
        <v>0</v>
      </c>
    </row>
    <row r="1253" spans="1:9" x14ac:dyDescent="0.25">
      <c r="A1253" s="45">
        <f>SUMIFS(TB_CUSTO!$E:$E,TB_CUSTO!$G:$G,BASE_TP_TARIFADO!D1253,TB_CUSTO!$B:$B,BASE_TP_TARIFADO!E1253)*(F1253/60)</f>
        <v>0.12600000000000003</v>
      </c>
      <c r="B1253" s="8">
        <v>44305</v>
      </c>
      <c r="C1253" s="5" t="s">
        <v>22</v>
      </c>
      <c r="D1253" s="5" t="s">
        <v>19</v>
      </c>
      <c r="E1253" s="5" t="s">
        <v>11</v>
      </c>
      <c r="F1253" s="5">
        <v>108</v>
      </c>
      <c r="G1253" s="11">
        <v>8.3333333333333295E-4</v>
      </c>
      <c r="H1253" s="5">
        <v>3</v>
      </c>
      <c r="I1253" s="12">
        <v>0</v>
      </c>
    </row>
    <row r="1254" spans="1:9" x14ac:dyDescent="0.25">
      <c r="A1254" s="45">
        <f>SUMIFS(TB_CUSTO!$E:$E,TB_CUSTO!$G:$G,BASE_TP_TARIFADO!D1254,TB_CUSTO!$B:$B,BASE_TP_TARIFADO!E1254)*(F1254/60)</f>
        <v>0.32900000000000007</v>
      </c>
      <c r="B1254" s="8">
        <v>44305</v>
      </c>
      <c r="C1254" s="5" t="s">
        <v>22</v>
      </c>
      <c r="D1254" s="5" t="s">
        <v>19</v>
      </c>
      <c r="E1254" s="5" t="s">
        <v>12</v>
      </c>
      <c r="F1254" s="5">
        <v>282</v>
      </c>
      <c r="G1254" s="11">
        <v>1.85185185185185E-3</v>
      </c>
      <c r="H1254" s="5">
        <v>9</v>
      </c>
      <c r="I1254" s="12">
        <v>0</v>
      </c>
    </row>
    <row r="1255" spans="1:9" x14ac:dyDescent="0.25">
      <c r="A1255" s="45">
        <f>SUMIFS(TB_CUSTO!$E:$E,TB_CUSTO!$G:$G,BASE_TP_TARIFADO!D1255,TB_CUSTO!$B:$B,BASE_TP_TARIFADO!E1255)*(F1255/60)</f>
        <v>25.312000000000005</v>
      </c>
      <c r="B1255" s="8">
        <v>44305</v>
      </c>
      <c r="C1255" s="5" t="s">
        <v>31</v>
      </c>
      <c r="D1255" s="5" t="s">
        <v>19</v>
      </c>
      <c r="E1255" s="5" t="s">
        <v>2</v>
      </c>
      <c r="F1255" s="5">
        <v>21696</v>
      </c>
      <c r="G1255" s="11">
        <v>0.137581018518519</v>
      </c>
      <c r="H1255" s="5">
        <v>636</v>
      </c>
      <c r="I1255" s="12">
        <v>1357.18</v>
      </c>
    </row>
    <row r="1256" spans="1:9" x14ac:dyDescent="0.25">
      <c r="A1256" s="45">
        <f>SUMIFS(TB_CUSTO!$E:$E,TB_CUSTO!$G:$G,BASE_TP_TARIFADO!D1256,TB_CUSTO!$B:$B,BASE_TP_TARIFADO!E1256)*(F1256/60)</f>
        <v>12.838000000000001</v>
      </c>
      <c r="B1256" s="8">
        <v>44305</v>
      </c>
      <c r="C1256" s="5" t="s">
        <v>31</v>
      </c>
      <c r="D1256" s="5" t="s">
        <v>19</v>
      </c>
      <c r="E1256" s="5" t="s">
        <v>11</v>
      </c>
      <c r="F1256" s="5">
        <v>11004</v>
      </c>
      <c r="G1256" s="11">
        <v>6.9108796296296293E-2</v>
      </c>
      <c r="H1256" s="5">
        <v>316</v>
      </c>
      <c r="I1256" s="12">
        <v>1756.6</v>
      </c>
    </row>
    <row r="1257" spans="1:9" x14ac:dyDescent="0.25">
      <c r="A1257" s="45">
        <f>SUMIFS(TB_CUSTO!$E:$E,TB_CUSTO!$G:$G,BASE_TP_TARIFADO!D1257,TB_CUSTO!$B:$B,BASE_TP_TARIFADO!E1257)*(F1257/60)</f>
        <v>92.421000000000006</v>
      </c>
      <c r="B1257" s="8">
        <v>44305</v>
      </c>
      <c r="C1257" s="5" t="s">
        <v>31</v>
      </c>
      <c r="D1257" s="5" t="s">
        <v>19</v>
      </c>
      <c r="E1257" s="5" t="s">
        <v>12</v>
      </c>
      <c r="F1257" s="5">
        <v>79218</v>
      </c>
      <c r="G1257" s="11">
        <v>0.49986111111111098</v>
      </c>
      <c r="H1257" s="5">
        <v>2350</v>
      </c>
      <c r="I1257" s="12">
        <v>3435.84</v>
      </c>
    </row>
    <row r="1258" spans="1:9" x14ac:dyDescent="0.25">
      <c r="A1258" s="45">
        <f>SUMIFS(TB_CUSTO!$E:$E,TB_CUSTO!$G:$G,BASE_TP_TARIFADO!D1258,TB_CUSTO!$B:$B,BASE_TP_TARIFADO!E1258)*(F1258/60)</f>
        <v>3.1500000000000004</v>
      </c>
      <c r="B1258" s="8">
        <v>44305</v>
      </c>
      <c r="C1258" s="5" t="s">
        <v>40</v>
      </c>
      <c r="D1258" s="5" t="s">
        <v>19</v>
      </c>
      <c r="E1258" s="5" t="s">
        <v>2</v>
      </c>
      <c r="F1258" s="5">
        <v>2700</v>
      </c>
      <c r="G1258" s="11">
        <v>1.8148148148148101E-2</v>
      </c>
      <c r="H1258" s="5">
        <v>81</v>
      </c>
      <c r="I1258" s="12">
        <v>0</v>
      </c>
    </row>
    <row r="1259" spans="1:9" x14ac:dyDescent="0.25">
      <c r="A1259" s="45">
        <f>SUMIFS(TB_CUSTO!$E:$E,TB_CUSTO!$G:$G,BASE_TP_TARIFADO!D1259,TB_CUSTO!$B:$B,BASE_TP_TARIFADO!E1259)*(F1259/60)</f>
        <v>1.5890000000000002</v>
      </c>
      <c r="B1259" s="8">
        <v>44305</v>
      </c>
      <c r="C1259" s="5" t="s">
        <v>40</v>
      </c>
      <c r="D1259" s="5" t="s">
        <v>19</v>
      </c>
      <c r="E1259" s="5" t="s">
        <v>11</v>
      </c>
      <c r="F1259" s="5">
        <v>1362</v>
      </c>
      <c r="G1259" s="11">
        <v>9.2361111111111099E-3</v>
      </c>
      <c r="H1259" s="5">
        <v>41</v>
      </c>
      <c r="I1259" s="12">
        <v>0</v>
      </c>
    </row>
    <row r="1260" spans="1:9" x14ac:dyDescent="0.25">
      <c r="A1260" s="45">
        <f>SUMIFS(TB_CUSTO!$E:$E,TB_CUSTO!$G:$G,BASE_TP_TARIFADO!D1260,TB_CUSTO!$B:$B,BASE_TP_TARIFADO!E1260)*(F1260/60)</f>
        <v>7.6090000000000009</v>
      </c>
      <c r="B1260" s="8">
        <v>44305</v>
      </c>
      <c r="C1260" s="5" t="s">
        <v>40</v>
      </c>
      <c r="D1260" s="5" t="s">
        <v>19</v>
      </c>
      <c r="E1260" s="5" t="s">
        <v>12</v>
      </c>
      <c r="F1260" s="5">
        <v>6522</v>
      </c>
      <c r="G1260" s="11">
        <v>4.1643518518518503E-2</v>
      </c>
      <c r="H1260" s="5">
        <v>203</v>
      </c>
      <c r="I1260" s="12">
        <v>0</v>
      </c>
    </row>
    <row r="1261" spans="1:9" x14ac:dyDescent="0.25">
      <c r="A1261" s="45">
        <f>SUMIFS(TB_CUSTO!$E:$E,TB_CUSTO!$G:$G,BASE_TP_TARIFADO!D1261,TB_CUSTO!$B:$B,BASE_TP_TARIFADO!E1261)*(F1261/60)</f>
        <v>0.17500000000000002</v>
      </c>
      <c r="B1261" s="8">
        <v>44305</v>
      </c>
      <c r="C1261" s="5" t="s">
        <v>27</v>
      </c>
      <c r="D1261" s="5" t="s">
        <v>19</v>
      </c>
      <c r="E1261" s="5" t="s">
        <v>2</v>
      </c>
      <c r="F1261" s="5">
        <v>150</v>
      </c>
      <c r="G1261" s="11">
        <v>5.6712962962962999E-4</v>
      </c>
      <c r="H1261" s="5">
        <v>5</v>
      </c>
      <c r="I1261" s="12">
        <v>0</v>
      </c>
    </row>
    <row r="1262" spans="1:9" x14ac:dyDescent="0.25">
      <c r="A1262" s="45">
        <f>SUMIFS(TB_CUSTO!$E:$E,TB_CUSTO!$G:$G,BASE_TP_TARIFADO!D1262,TB_CUSTO!$B:$B,BASE_TP_TARIFADO!E1262)*(F1262/60)</f>
        <v>0.46200000000000002</v>
      </c>
      <c r="B1262" s="8">
        <v>44305</v>
      </c>
      <c r="C1262" s="5" t="s">
        <v>27</v>
      </c>
      <c r="D1262" s="5" t="s">
        <v>19</v>
      </c>
      <c r="E1262" s="5" t="s">
        <v>11</v>
      </c>
      <c r="F1262" s="5">
        <v>396</v>
      </c>
      <c r="G1262" s="11">
        <v>4.05092592592593E-3</v>
      </c>
      <c r="H1262" s="5">
        <v>8</v>
      </c>
      <c r="I1262" s="12">
        <v>165.16</v>
      </c>
    </row>
    <row r="1263" spans="1:9" x14ac:dyDescent="0.25">
      <c r="A1263" s="45">
        <f>SUMIFS(TB_CUSTO!$E:$E,TB_CUSTO!$G:$G,BASE_TP_TARIFADO!D1263,TB_CUSTO!$B:$B,BASE_TP_TARIFADO!E1263)*(F1263/60)</f>
        <v>3.9200000000000004</v>
      </c>
      <c r="B1263" s="8">
        <v>44305</v>
      </c>
      <c r="C1263" s="5" t="s">
        <v>27</v>
      </c>
      <c r="D1263" s="5" t="s">
        <v>19</v>
      </c>
      <c r="E1263" s="5" t="s">
        <v>12</v>
      </c>
      <c r="F1263" s="5">
        <v>3360</v>
      </c>
      <c r="G1263" s="11">
        <v>1.8599537037037001E-2</v>
      </c>
      <c r="H1263" s="5">
        <v>108</v>
      </c>
      <c r="I1263" s="12">
        <v>74.37</v>
      </c>
    </row>
    <row r="1264" spans="1:9" x14ac:dyDescent="0.25">
      <c r="A1264" s="45">
        <f>SUMIFS(TB_CUSTO!$E:$E,TB_CUSTO!$G:$G,BASE_TP_TARIFADO!D1264,TB_CUSTO!$B:$B,BASE_TP_TARIFADO!E1264)*(F1264/60)</f>
        <v>16.093000000000004</v>
      </c>
      <c r="B1264" s="8">
        <v>44305</v>
      </c>
      <c r="C1264" s="5" t="s">
        <v>38</v>
      </c>
      <c r="D1264" s="5" t="s">
        <v>19</v>
      </c>
      <c r="E1264" s="5" t="s">
        <v>2</v>
      </c>
      <c r="F1264" s="5">
        <v>13794</v>
      </c>
      <c r="G1264" s="11">
        <v>0.10249999999999999</v>
      </c>
      <c r="H1264" s="5">
        <v>371</v>
      </c>
      <c r="I1264" s="12">
        <v>1770.29</v>
      </c>
    </row>
    <row r="1265" spans="1:9" x14ac:dyDescent="0.25">
      <c r="A1265" s="45">
        <f>SUMIFS(TB_CUSTO!$E:$E,TB_CUSTO!$G:$G,BASE_TP_TARIFADO!D1265,TB_CUSTO!$B:$B,BASE_TP_TARIFADO!E1265)*(F1265/60)</f>
        <v>9.8910000000000018</v>
      </c>
      <c r="B1265" s="8">
        <v>44305</v>
      </c>
      <c r="C1265" s="5" t="s">
        <v>38</v>
      </c>
      <c r="D1265" s="5" t="s">
        <v>19</v>
      </c>
      <c r="E1265" s="5" t="s">
        <v>11</v>
      </c>
      <c r="F1265" s="5">
        <v>8478</v>
      </c>
      <c r="G1265" s="11">
        <v>6.8252314814814793E-2</v>
      </c>
      <c r="H1265" s="5">
        <v>217</v>
      </c>
      <c r="I1265" s="12">
        <v>1357.89</v>
      </c>
    </row>
    <row r="1266" spans="1:9" x14ac:dyDescent="0.25">
      <c r="A1266" s="45">
        <f>SUMIFS(TB_CUSTO!$E:$E,TB_CUSTO!$G:$G,BASE_TP_TARIFADO!D1266,TB_CUSTO!$B:$B,BASE_TP_TARIFADO!E1266)*(F1266/60)</f>
        <v>111.46100000000001</v>
      </c>
      <c r="B1266" s="8">
        <v>44305</v>
      </c>
      <c r="C1266" s="5" t="s">
        <v>38</v>
      </c>
      <c r="D1266" s="5" t="s">
        <v>19</v>
      </c>
      <c r="E1266" s="5" t="s">
        <v>12</v>
      </c>
      <c r="F1266" s="5">
        <v>95538</v>
      </c>
      <c r="G1266" s="11">
        <v>0.72290509259259295</v>
      </c>
      <c r="H1266" s="5">
        <v>2598</v>
      </c>
      <c r="I1266" s="12">
        <v>32814.980000000003</v>
      </c>
    </row>
    <row r="1267" spans="1:9" x14ac:dyDescent="0.25">
      <c r="A1267" s="45">
        <f>SUMIFS(TB_CUSTO!$E:$E,TB_CUSTO!$G:$G,BASE_TP_TARIFADO!D1267,TB_CUSTO!$B:$B,BASE_TP_TARIFADO!E1267)*(F1267/60)</f>
        <v>6.32</v>
      </c>
      <c r="B1267" s="8">
        <v>44305</v>
      </c>
      <c r="C1267" s="5" t="s">
        <v>18</v>
      </c>
      <c r="D1267" s="5" t="s">
        <v>19</v>
      </c>
      <c r="E1267" s="5" t="s">
        <v>3</v>
      </c>
      <c r="F1267" s="5">
        <v>15168</v>
      </c>
      <c r="G1267" s="11">
        <v>0.11122685185185199</v>
      </c>
      <c r="H1267" s="5">
        <v>482</v>
      </c>
      <c r="I1267" s="12">
        <v>0</v>
      </c>
    </row>
    <row r="1268" spans="1:9" x14ac:dyDescent="0.25">
      <c r="A1268" s="45">
        <f>SUMIFS(TB_CUSTO!$E:$E,TB_CUSTO!$G:$G,BASE_TP_TARIFADO!D1268,TB_CUSTO!$B:$B,BASE_TP_TARIFADO!E1268)*(F1268/60)</f>
        <v>2.7600000000000002</v>
      </c>
      <c r="B1268" s="8">
        <v>44305</v>
      </c>
      <c r="C1268" s="5" t="s">
        <v>18</v>
      </c>
      <c r="D1268" s="5" t="s">
        <v>19</v>
      </c>
      <c r="E1268" s="5" t="s">
        <v>4</v>
      </c>
      <c r="F1268" s="5">
        <v>6624</v>
      </c>
      <c r="G1268" s="11">
        <v>5.2442129629629602E-2</v>
      </c>
      <c r="H1268" s="5">
        <v>210</v>
      </c>
      <c r="I1268" s="12">
        <v>0</v>
      </c>
    </row>
    <row r="1269" spans="1:9" x14ac:dyDescent="0.25">
      <c r="A1269" s="45">
        <f>SUMIFS(TB_CUSTO!$E:$E,TB_CUSTO!$G:$G,BASE_TP_TARIFADO!D1269,TB_CUSTO!$B:$B,BASE_TP_TARIFADO!E1269)*(F1269/60)</f>
        <v>25.032000000000004</v>
      </c>
      <c r="B1269" s="8">
        <v>44305</v>
      </c>
      <c r="C1269" s="5" t="s">
        <v>18</v>
      </c>
      <c r="D1269" s="5" t="s">
        <v>19</v>
      </c>
      <c r="E1269" s="5" t="s">
        <v>2</v>
      </c>
      <c r="F1269" s="5">
        <v>21456</v>
      </c>
      <c r="G1269" s="11">
        <v>0.114722222222222</v>
      </c>
      <c r="H1269" s="5">
        <v>696</v>
      </c>
      <c r="I1269" s="12">
        <v>0</v>
      </c>
    </row>
    <row r="1270" spans="1:9" x14ac:dyDescent="0.25">
      <c r="A1270" s="45">
        <f>SUMIFS(TB_CUSTO!$E:$E,TB_CUSTO!$G:$G,BASE_TP_TARIFADO!D1270,TB_CUSTO!$B:$B,BASE_TP_TARIFADO!E1270)*(F1270/60)</f>
        <v>20.062000000000005</v>
      </c>
      <c r="B1270" s="8">
        <v>44305</v>
      </c>
      <c r="C1270" s="5" t="s">
        <v>18</v>
      </c>
      <c r="D1270" s="5" t="s">
        <v>19</v>
      </c>
      <c r="E1270" s="5" t="s">
        <v>11</v>
      </c>
      <c r="F1270" s="5">
        <v>17196</v>
      </c>
      <c r="G1270" s="11">
        <v>9.0104166666666693E-2</v>
      </c>
      <c r="H1270" s="5">
        <v>553</v>
      </c>
      <c r="I1270" s="12">
        <v>0</v>
      </c>
    </row>
    <row r="1271" spans="1:9" x14ac:dyDescent="0.25">
      <c r="A1271" s="45">
        <f>SUMIFS(TB_CUSTO!$E:$E,TB_CUSTO!$G:$G,BASE_TP_TARIFADO!D1271,TB_CUSTO!$B:$B,BASE_TP_TARIFADO!E1271)*(F1271/60)</f>
        <v>115.28300000000002</v>
      </c>
      <c r="B1271" s="8">
        <v>44305</v>
      </c>
      <c r="C1271" s="5" t="s">
        <v>18</v>
      </c>
      <c r="D1271" s="5" t="s">
        <v>19</v>
      </c>
      <c r="E1271" s="5" t="s">
        <v>12</v>
      </c>
      <c r="F1271" s="5">
        <v>98814</v>
      </c>
      <c r="G1271" s="11">
        <v>0.56280092592592601</v>
      </c>
      <c r="H1271" s="5">
        <v>3194</v>
      </c>
      <c r="I1271" s="12">
        <v>757.22</v>
      </c>
    </row>
    <row r="1272" spans="1:9" x14ac:dyDescent="0.25">
      <c r="A1272" s="45">
        <f>SUMIFS(TB_CUSTO!$E:$E,TB_CUSTO!$G:$G,BASE_TP_TARIFADO!D1272,TB_CUSTO!$B:$B,BASE_TP_TARIFADO!E1272)*(F1272/60)</f>
        <v>166.10300000000001</v>
      </c>
      <c r="B1272" s="8">
        <v>44305</v>
      </c>
      <c r="C1272" s="5" t="s">
        <v>82</v>
      </c>
      <c r="D1272" s="5" t="s">
        <v>19</v>
      </c>
      <c r="E1272" s="5" t="s">
        <v>2</v>
      </c>
      <c r="F1272" s="5">
        <v>142374</v>
      </c>
      <c r="G1272" s="11">
        <v>1.00780092592593</v>
      </c>
      <c r="H1272" s="5">
        <v>4012</v>
      </c>
      <c r="I1272" s="12">
        <v>4225.5600000000004</v>
      </c>
    </row>
    <row r="1273" spans="1:9" x14ac:dyDescent="0.25">
      <c r="A1273" s="45">
        <f>SUMIFS(TB_CUSTO!$E:$E,TB_CUSTO!$G:$G,BASE_TP_TARIFADO!D1273,TB_CUSTO!$B:$B,BASE_TP_TARIFADO!E1273)*(F1273/60)</f>
        <v>111.19500000000001</v>
      </c>
      <c r="B1273" s="8">
        <v>44305</v>
      </c>
      <c r="C1273" s="5" t="s">
        <v>82</v>
      </c>
      <c r="D1273" s="5" t="s">
        <v>19</v>
      </c>
      <c r="E1273" s="5" t="s">
        <v>11</v>
      </c>
      <c r="F1273" s="5">
        <v>95310</v>
      </c>
      <c r="G1273" s="11">
        <v>0.69898148148148198</v>
      </c>
      <c r="H1273" s="5">
        <v>2628</v>
      </c>
      <c r="I1273" s="12">
        <v>2020.52</v>
      </c>
    </row>
    <row r="1274" spans="1:9" x14ac:dyDescent="0.25">
      <c r="A1274" s="45">
        <f>SUMIFS(TB_CUSTO!$E:$E,TB_CUSTO!$G:$G,BASE_TP_TARIFADO!D1274,TB_CUSTO!$B:$B,BASE_TP_TARIFADO!E1274)*(F1274/60)</f>
        <v>590.06500000000005</v>
      </c>
      <c r="B1274" s="8">
        <v>44305</v>
      </c>
      <c r="C1274" s="5" t="s">
        <v>82</v>
      </c>
      <c r="D1274" s="5" t="s">
        <v>19</v>
      </c>
      <c r="E1274" s="5" t="s">
        <v>12</v>
      </c>
      <c r="F1274" s="5">
        <v>505770</v>
      </c>
      <c r="G1274" s="11">
        <v>3.6207638888888898</v>
      </c>
      <c r="H1274" s="5">
        <v>14257</v>
      </c>
      <c r="I1274" s="12">
        <v>14910.82</v>
      </c>
    </row>
    <row r="1275" spans="1:9" x14ac:dyDescent="0.25">
      <c r="A1275" s="45">
        <f>SUMIFS(TB_CUSTO!$E:$E,TB_CUSTO!$G:$G,BASE_TP_TARIFADO!D1275,TB_CUSTO!$B:$B,BASE_TP_TARIFADO!E1275)*(F1275/60)</f>
        <v>0.25200000000000006</v>
      </c>
      <c r="B1275" s="8">
        <v>44305</v>
      </c>
      <c r="C1275" s="5" t="s">
        <v>79</v>
      </c>
      <c r="D1275" s="5" t="s">
        <v>19</v>
      </c>
      <c r="E1275" s="5" t="s">
        <v>2</v>
      </c>
      <c r="F1275" s="5">
        <v>216</v>
      </c>
      <c r="G1275" s="11">
        <v>1.65509259259259E-3</v>
      </c>
      <c r="H1275" s="5">
        <v>6</v>
      </c>
      <c r="I1275" s="12">
        <v>0</v>
      </c>
    </row>
    <row r="1276" spans="1:9" x14ac:dyDescent="0.25">
      <c r="A1276" s="45">
        <f>SUMIFS(TB_CUSTO!$E:$E,TB_CUSTO!$G:$G,BASE_TP_TARIFADO!D1276,TB_CUSTO!$B:$B,BASE_TP_TARIFADO!E1276)*(F1276/60)</f>
        <v>2.6350000000000002</v>
      </c>
      <c r="B1276" s="8">
        <v>44306</v>
      </c>
      <c r="C1276" s="5" t="s">
        <v>33</v>
      </c>
      <c r="D1276" s="5" t="s">
        <v>19</v>
      </c>
      <c r="E1276" s="5" t="s">
        <v>3</v>
      </c>
      <c r="F1276" s="5">
        <v>6324</v>
      </c>
      <c r="G1276" s="11">
        <v>4.9918981481481502E-2</v>
      </c>
      <c r="H1276" s="5">
        <v>191</v>
      </c>
      <c r="I1276" s="12">
        <v>0</v>
      </c>
    </row>
    <row r="1277" spans="1:9" x14ac:dyDescent="0.25">
      <c r="A1277" s="45">
        <f>SUMIFS(TB_CUSTO!$E:$E,TB_CUSTO!$G:$G,BASE_TP_TARIFADO!D1277,TB_CUSTO!$B:$B,BASE_TP_TARIFADO!E1277)*(F1277/60)</f>
        <v>0.73250000000000004</v>
      </c>
      <c r="B1277" s="8">
        <v>44306</v>
      </c>
      <c r="C1277" s="5" t="s">
        <v>33</v>
      </c>
      <c r="D1277" s="5" t="s">
        <v>19</v>
      </c>
      <c r="E1277" s="5" t="s">
        <v>4</v>
      </c>
      <c r="F1277" s="5">
        <v>1758</v>
      </c>
      <c r="G1277" s="11">
        <v>1.25578703703704E-2</v>
      </c>
      <c r="H1277" s="5">
        <v>56</v>
      </c>
      <c r="I1277" s="12">
        <v>0</v>
      </c>
    </row>
    <row r="1278" spans="1:9" x14ac:dyDescent="0.25">
      <c r="A1278" s="45">
        <f>SUMIFS(TB_CUSTO!$E:$E,TB_CUSTO!$G:$G,BASE_TP_TARIFADO!D1278,TB_CUSTO!$B:$B,BASE_TP_TARIFADO!E1278)*(F1278/60)</f>
        <v>4.3190000000000008</v>
      </c>
      <c r="B1278" s="8">
        <v>44306</v>
      </c>
      <c r="C1278" s="5" t="s">
        <v>33</v>
      </c>
      <c r="D1278" s="5" t="s">
        <v>19</v>
      </c>
      <c r="E1278" s="5" t="s">
        <v>2</v>
      </c>
      <c r="F1278" s="5">
        <v>3702</v>
      </c>
      <c r="G1278" s="11">
        <v>1.9224537037036998E-2</v>
      </c>
      <c r="H1278" s="5">
        <v>117</v>
      </c>
      <c r="I1278" s="12">
        <v>0</v>
      </c>
    </row>
    <row r="1279" spans="1:9" x14ac:dyDescent="0.25">
      <c r="A1279" s="45">
        <f>SUMIFS(TB_CUSTO!$E:$E,TB_CUSTO!$G:$G,BASE_TP_TARIFADO!D1279,TB_CUSTO!$B:$B,BASE_TP_TARIFADO!E1279)*(F1279/60)</f>
        <v>2.7930000000000001</v>
      </c>
      <c r="B1279" s="8">
        <v>44306</v>
      </c>
      <c r="C1279" s="5" t="s">
        <v>33</v>
      </c>
      <c r="D1279" s="5" t="s">
        <v>19</v>
      </c>
      <c r="E1279" s="5" t="s">
        <v>11</v>
      </c>
      <c r="F1279" s="5">
        <v>2394</v>
      </c>
      <c r="G1279" s="11">
        <v>1.3703703703703701E-2</v>
      </c>
      <c r="H1279" s="5">
        <v>76</v>
      </c>
      <c r="I1279" s="12">
        <v>0</v>
      </c>
    </row>
    <row r="1280" spans="1:9" x14ac:dyDescent="0.25">
      <c r="A1280" s="45">
        <f>SUMIFS(TB_CUSTO!$E:$E,TB_CUSTO!$G:$G,BASE_TP_TARIFADO!D1280,TB_CUSTO!$B:$B,BASE_TP_TARIFADO!E1280)*(F1280/60)</f>
        <v>15.575000000000001</v>
      </c>
      <c r="B1280" s="8">
        <v>44306</v>
      </c>
      <c r="C1280" s="5" t="s">
        <v>33</v>
      </c>
      <c r="D1280" s="5" t="s">
        <v>19</v>
      </c>
      <c r="E1280" s="5" t="s">
        <v>12</v>
      </c>
      <c r="F1280" s="5">
        <v>13350</v>
      </c>
      <c r="G1280" s="11">
        <v>7.7476851851851894E-2</v>
      </c>
      <c r="H1280" s="5">
        <v>406</v>
      </c>
      <c r="I1280" s="12">
        <v>2199.88</v>
      </c>
    </row>
    <row r="1281" spans="1:9" x14ac:dyDescent="0.25">
      <c r="A1281" s="45">
        <f>SUMIFS(TB_CUSTO!$E:$E,TB_CUSTO!$G:$G,BASE_TP_TARIFADO!D1281,TB_CUSTO!$B:$B,BASE_TP_TARIFADO!E1281)*(F1281/60)</f>
        <v>9.43</v>
      </c>
      <c r="B1281" s="8">
        <v>44306</v>
      </c>
      <c r="C1281" s="5" t="s">
        <v>28</v>
      </c>
      <c r="D1281" s="5" t="s">
        <v>19</v>
      </c>
      <c r="E1281" s="5" t="s">
        <v>3</v>
      </c>
      <c r="F1281" s="5">
        <v>22632</v>
      </c>
      <c r="G1281" s="11">
        <v>0.175706018518519</v>
      </c>
      <c r="H1281" s="5">
        <v>708</v>
      </c>
      <c r="I1281" s="12">
        <v>0</v>
      </c>
    </row>
    <row r="1282" spans="1:9" x14ac:dyDescent="0.25">
      <c r="A1282" s="45">
        <f>SUMIFS(TB_CUSTO!$E:$E,TB_CUSTO!$G:$G,BASE_TP_TARIFADO!D1282,TB_CUSTO!$B:$B,BASE_TP_TARIFADO!E1282)*(F1282/60)</f>
        <v>3.7050000000000001</v>
      </c>
      <c r="B1282" s="8">
        <v>44306</v>
      </c>
      <c r="C1282" s="5" t="s">
        <v>28</v>
      </c>
      <c r="D1282" s="5" t="s">
        <v>19</v>
      </c>
      <c r="E1282" s="5" t="s">
        <v>4</v>
      </c>
      <c r="F1282" s="5">
        <v>8892</v>
      </c>
      <c r="G1282" s="11">
        <v>7.7534722222222199E-2</v>
      </c>
      <c r="H1282" s="5">
        <v>259</v>
      </c>
      <c r="I1282" s="12">
        <v>0</v>
      </c>
    </row>
    <row r="1283" spans="1:9" x14ac:dyDescent="0.25">
      <c r="A1283" s="45">
        <f>SUMIFS(TB_CUSTO!$E:$E,TB_CUSTO!$G:$G,BASE_TP_TARIFADO!D1283,TB_CUSTO!$B:$B,BASE_TP_TARIFADO!E1283)*(F1283/60)</f>
        <v>44.954000000000008</v>
      </c>
      <c r="B1283" s="8">
        <v>44306</v>
      </c>
      <c r="C1283" s="5" t="s">
        <v>28</v>
      </c>
      <c r="D1283" s="5" t="s">
        <v>19</v>
      </c>
      <c r="E1283" s="5" t="s">
        <v>2</v>
      </c>
      <c r="F1283" s="5">
        <v>38532</v>
      </c>
      <c r="G1283" s="11">
        <v>0.23850694444444401</v>
      </c>
      <c r="H1283" s="5">
        <v>1157</v>
      </c>
      <c r="I1283" s="12">
        <v>951.84</v>
      </c>
    </row>
    <row r="1284" spans="1:9" x14ac:dyDescent="0.25">
      <c r="A1284" s="45">
        <f>SUMIFS(TB_CUSTO!$E:$E,TB_CUSTO!$G:$G,BASE_TP_TARIFADO!D1284,TB_CUSTO!$B:$B,BASE_TP_TARIFADO!E1284)*(F1284/60)</f>
        <v>28.812000000000005</v>
      </c>
      <c r="B1284" s="8">
        <v>44306</v>
      </c>
      <c r="C1284" s="5" t="s">
        <v>28</v>
      </c>
      <c r="D1284" s="5" t="s">
        <v>19</v>
      </c>
      <c r="E1284" s="5" t="s">
        <v>11</v>
      </c>
      <c r="F1284" s="5">
        <v>24696</v>
      </c>
      <c r="G1284" s="11">
        <v>0.15489583333333301</v>
      </c>
      <c r="H1284" s="5">
        <v>742</v>
      </c>
      <c r="I1284" s="12">
        <v>1787.59</v>
      </c>
    </row>
    <row r="1285" spans="1:9" x14ac:dyDescent="0.25">
      <c r="A1285" s="45">
        <f>SUMIFS(TB_CUSTO!$E:$E,TB_CUSTO!$G:$G,BASE_TP_TARIFADO!D1285,TB_CUSTO!$B:$B,BASE_TP_TARIFADO!E1285)*(F1285/60)</f>
        <v>200.35400000000001</v>
      </c>
      <c r="B1285" s="8">
        <v>44306</v>
      </c>
      <c r="C1285" s="5" t="s">
        <v>28</v>
      </c>
      <c r="D1285" s="5" t="s">
        <v>19</v>
      </c>
      <c r="E1285" s="5" t="s">
        <v>12</v>
      </c>
      <c r="F1285" s="5">
        <v>171732</v>
      </c>
      <c r="G1285" s="11">
        <v>1.13097222222222</v>
      </c>
      <c r="H1285" s="5">
        <v>5139</v>
      </c>
      <c r="I1285" s="12">
        <v>4993.21</v>
      </c>
    </row>
    <row r="1286" spans="1:9" x14ac:dyDescent="0.25">
      <c r="A1286" s="45">
        <f>SUMIFS(TB_CUSTO!$E:$E,TB_CUSTO!$G:$G,BASE_TP_TARIFADO!D1286,TB_CUSTO!$B:$B,BASE_TP_TARIFADO!E1286)*(F1286/60)</f>
        <v>4.3274999999999997</v>
      </c>
      <c r="B1286" s="8">
        <v>44306</v>
      </c>
      <c r="C1286" s="5" t="s">
        <v>23</v>
      </c>
      <c r="D1286" s="5" t="s">
        <v>19</v>
      </c>
      <c r="E1286" s="5" t="s">
        <v>3</v>
      </c>
      <c r="F1286" s="5">
        <v>10386</v>
      </c>
      <c r="G1286" s="11">
        <v>8.1666666666666707E-2</v>
      </c>
      <c r="H1286" s="5">
        <v>307</v>
      </c>
      <c r="I1286" s="12">
        <v>300</v>
      </c>
    </row>
    <row r="1287" spans="1:9" x14ac:dyDescent="0.25">
      <c r="A1287" s="45">
        <f>SUMIFS(TB_CUSTO!$E:$E,TB_CUSTO!$G:$G,BASE_TP_TARIFADO!D1287,TB_CUSTO!$B:$B,BASE_TP_TARIFADO!E1287)*(F1287/60)</f>
        <v>1.4275000000000002</v>
      </c>
      <c r="B1287" s="8">
        <v>44306</v>
      </c>
      <c r="C1287" s="5" t="s">
        <v>23</v>
      </c>
      <c r="D1287" s="5" t="s">
        <v>19</v>
      </c>
      <c r="E1287" s="5" t="s">
        <v>4</v>
      </c>
      <c r="F1287" s="5">
        <v>3426</v>
      </c>
      <c r="G1287" s="11">
        <v>2.8136574074074099E-2</v>
      </c>
      <c r="H1287" s="5">
        <v>106</v>
      </c>
      <c r="I1287" s="12">
        <v>0</v>
      </c>
    </row>
    <row r="1288" spans="1:9" x14ac:dyDescent="0.25">
      <c r="A1288" s="45">
        <f>SUMIFS(TB_CUSTO!$E:$E,TB_CUSTO!$G:$G,BASE_TP_TARIFADO!D1288,TB_CUSTO!$B:$B,BASE_TP_TARIFADO!E1288)*(F1288/60)</f>
        <v>38.955000000000005</v>
      </c>
      <c r="B1288" s="8">
        <v>44306</v>
      </c>
      <c r="C1288" s="5" t="s">
        <v>23</v>
      </c>
      <c r="D1288" s="5" t="s">
        <v>19</v>
      </c>
      <c r="E1288" s="5" t="s">
        <v>2</v>
      </c>
      <c r="F1288" s="5">
        <v>33390</v>
      </c>
      <c r="G1288" s="11">
        <v>0.20288194444444399</v>
      </c>
      <c r="H1288" s="5">
        <v>1011</v>
      </c>
      <c r="I1288" s="12">
        <v>722.5</v>
      </c>
    </row>
    <row r="1289" spans="1:9" x14ac:dyDescent="0.25">
      <c r="A1289" s="45">
        <f>SUMIFS(TB_CUSTO!$E:$E,TB_CUSTO!$G:$G,BASE_TP_TARIFADO!D1289,TB_CUSTO!$B:$B,BASE_TP_TARIFADO!E1289)*(F1289/60)</f>
        <v>32.361000000000004</v>
      </c>
      <c r="B1289" s="8">
        <v>44306</v>
      </c>
      <c r="C1289" s="5" t="s">
        <v>23</v>
      </c>
      <c r="D1289" s="5" t="s">
        <v>19</v>
      </c>
      <c r="E1289" s="5" t="s">
        <v>11</v>
      </c>
      <c r="F1289" s="5">
        <v>27738</v>
      </c>
      <c r="G1289" s="11">
        <v>0.16651620370370401</v>
      </c>
      <c r="H1289" s="5">
        <v>859</v>
      </c>
      <c r="I1289" s="12">
        <v>50.66</v>
      </c>
    </row>
    <row r="1290" spans="1:9" x14ac:dyDescent="0.25">
      <c r="A1290" s="45">
        <f>SUMIFS(TB_CUSTO!$E:$E,TB_CUSTO!$G:$G,BASE_TP_TARIFADO!D1290,TB_CUSTO!$B:$B,BASE_TP_TARIFADO!E1290)*(F1290/60)</f>
        <v>165.97000000000003</v>
      </c>
      <c r="B1290" s="8">
        <v>44306</v>
      </c>
      <c r="C1290" s="5" t="s">
        <v>23</v>
      </c>
      <c r="D1290" s="5" t="s">
        <v>19</v>
      </c>
      <c r="E1290" s="5" t="s">
        <v>12</v>
      </c>
      <c r="F1290" s="5">
        <v>142260</v>
      </c>
      <c r="G1290" s="11">
        <v>0.89288194444444402</v>
      </c>
      <c r="H1290" s="5">
        <v>4431</v>
      </c>
      <c r="I1290" s="12">
        <v>2458.77</v>
      </c>
    </row>
    <row r="1291" spans="1:9" x14ac:dyDescent="0.25">
      <c r="A1291" s="45">
        <f>SUMIFS(TB_CUSTO!$E:$E,TB_CUSTO!$G:$G,BASE_TP_TARIFADO!D1291,TB_CUSTO!$B:$B,BASE_TP_TARIFADO!E1291)*(F1291/60)</f>
        <v>1.2500000000000001E-2</v>
      </c>
      <c r="B1291" s="8">
        <v>44306</v>
      </c>
      <c r="C1291" s="5" t="s">
        <v>37</v>
      </c>
      <c r="D1291" s="5" t="s">
        <v>19</v>
      </c>
      <c r="E1291" s="5" t="s">
        <v>3</v>
      </c>
      <c r="F1291" s="5">
        <v>30</v>
      </c>
      <c r="G1291" s="11">
        <v>9.2592592592592602E-5</v>
      </c>
      <c r="H1291" s="5">
        <v>1</v>
      </c>
      <c r="I1291" s="12">
        <v>0</v>
      </c>
    </row>
    <row r="1292" spans="1:9" x14ac:dyDescent="0.25">
      <c r="A1292" s="45">
        <f>SUMIFS(TB_CUSTO!$E:$E,TB_CUSTO!$G:$G,BASE_TP_TARIFADO!D1292,TB_CUSTO!$B:$B,BASE_TP_TARIFADO!E1292)*(F1292/60)</f>
        <v>0.22400000000000003</v>
      </c>
      <c r="B1292" s="8">
        <v>44306</v>
      </c>
      <c r="C1292" s="5" t="s">
        <v>37</v>
      </c>
      <c r="D1292" s="5" t="s">
        <v>19</v>
      </c>
      <c r="E1292" s="5" t="s">
        <v>2</v>
      </c>
      <c r="F1292" s="5">
        <v>192</v>
      </c>
      <c r="G1292" s="11">
        <v>1.5972222222222199E-3</v>
      </c>
      <c r="H1292" s="5">
        <v>5</v>
      </c>
      <c r="I1292" s="12">
        <v>0</v>
      </c>
    </row>
    <row r="1293" spans="1:9" x14ac:dyDescent="0.25">
      <c r="A1293" s="45">
        <f>SUMIFS(TB_CUSTO!$E:$E,TB_CUSTO!$G:$G,BASE_TP_TARIFADO!D1293,TB_CUSTO!$B:$B,BASE_TP_TARIFADO!E1293)*(F1293/60)</f>
        <v>0.29400000000000004</v>
      </c>
      <c r="B1293" s="8">
        <v>44306</v>
      </c>
      <c r="C1293" s="5" t="s">
        <v>37</v>
      </c>
      <c r="D1293" s="5" t="s">
        <v>19</v>
      </c>
      <c r="E1293" s="5" t="s">
        <v>11</v>
      </c>
      <c r="F1293" s="5">
        <v>252</v>
      </c>
      <c r="G1293" s="11">
        <v>2.44212962962963E-3</v>
      </c>
      <c r="H1293" s="5">
        <v>6</v>
      </c>
      <c r="I1293" s="12">
        <v>0</v>
      </c>
    </row>
    <row r="1294" spans="1:9" x14ac:dyDescent="0.25">
      <c r="A1294" s="45">
        <f>SUMIFS(TB_CUSTO!$E:$E,TB_CUSTO!$G:$G,BASE_TP_TARIFADO!D1294,TB_CUSTO!$B:$B,BASE_TP_TARIFADO!E1294)*(F1294/60)</f>
        <v>0.44800000000000006</v>
      </c>
      <c r="B1294" s="8">
        <v>44306</v>
      </c>
      <c r="C1294" s="5" t="s">
        <v>37</v>
      </c>
      <c r="D1294" s="5" t="s">
        <v>19</v>
      </c>
      <c r="E1294" s="5" t="s">
        <v>12</v>
      </c>
      <c r="F1294" s="5">
        <v>384</v>
      </c>
      <c r="G1294" s="11">
        <v>2.5810185185185198E-3</v>
      </c>
      <c r="H1294" s="5">
        <v>12</v>
      </c>
      <c r="I1294" s="12">
        <v>0</v>
      </c>
    </row>
    <row r="1295" spans="1:9" x14ac:dyDescent="0.25">
      <c r="A1295" s="45">
        <f>SUMIFS(TB_CUSTO!$E:$E,TB_CUSTO!$G:$G,BASE_TP_TARIFADO!D1295,TB_CUSTO!$B:$B,BASE_TP_TARIFADO!E1295)*(F1295/60)</f>
        <v>0.33500000000000002</v>
      </c>
      <c r="B1295" s="8">
        <v>44306</v>
      </c>
      <c r="C1295" s="5" t="s">
        <v>80</v>
      </c>
      <c r="D1295" s="5" t="s">
        <v>19</v>
      </c>
      <c r="E1295" s="5" t="s">
        <v>3</v>
      </c>
      <c r="F1295" s="5">
        <v>804</v>
      </c>
      <c r="G1295" s="11">
        <v>7.0717592592592603E-3</v>
      </c>
      <c r="H1295" s="5">
        <v>23</v>
      </c>
      <c r="I1295" s="12">
        <v>0</v>
      </c>
    </row>
    <row r="1296" spans="1:9" x14ac:dyDescent="0.25">
      <c r="A1296" s="45">
        <f>SUMIFS(TB_CUSTO!$E:$E,TB_CUSTO!$G:$G,BASE_TP_TARIFADO!D1296,TB_CUSTO!$B:$B,BASE_TP_TARIFADO!E1296)*(F1296/60)</f>
        <v>9.7500000000000003E-2</v>
      </c>
      <c r="B1296" s="8">
        <v>44306</v>
      </c>
      <c r="C1296" s="5" t="s">
        <v>80</v>
      </c>
      <c r="D1296" s="5" t="s">
        <v>19</v>
      </c>
      <c r="E1296" s="5" t="s">
        <v>4</v>
      </c>
      <c r="F1296" s="5">
        <v>234</v>
      </c>
      <c r="G1296" s="11">
        <v>2.0717592592592602E-3</v>
      </c>
      <c r="H1296" s="5">
        <v>7</v>
      </c>
      <c r="I1296" s="12">
        <v>0</v>
      </c>
    </row>
    <row r="1297" spans="1:9" x14ac:dyDescent="0.25">
      <c r="A1297" s="45">
        <f>SUMIFS(TB_CUSTO!$E:$E,TB_CUSTO!$G:$G,BASE_TP_TARIFADO!D1297,TB_CUSTO!$B:$B,BASE_TP_TARIFADO!E1297)*(F1297/60)</f>
        <v>1.6310000000000002</v>
      </c>
      <c r="B1297" s="8">
        <v>44306</v>
      </c>
      <c r="C1297" s="5" t="s">
        <v>80</v>
      </c>
      <c r="D1297" s="5" t="s">
        <v>19</v>
      </c>
      <c r="E1297" s="5" t="s">
        <v>2</v>
      </c>
      <c r="F1297" s="5">
        <v>1398</v>
      </c>
      <c r="G1297" s="11">
        <v>9.8032407407407408E-3</v>
      </c>
      <c r="H1297" s="5">
        <v>40</v>
      </c>
      <c r="I1297" s="12">
        <v>0</v>
      </c>
    </row>
    <row r="1298" spans="1:9" x14ac:dyDescent="0.25">
      <c r="A1298" s="45">
        <f>SUMIFS(TB_CUSTO!$E:$E,TB_CUSTO!$G:$G,BASE_TP_TARIFADO!D1298,TB_CUSTO!$B:$B,BASE_TP_TARIFADO!E1298)*(F1298/60)</f>
        <v>0.497</v>
      </c>
      <c r="B1298" s="8">
        <v>44306</v>
      </c>
      <c r="C1298" s="5" t="s">
        <v>80</v>
      </c>
      <c r="D1298" s="5" t="s">
        <v>19</v>
      </c>
      <c r="E1298" s="5" t="s">
        <v>11</v>
      </c>
      <c r="F1298" s="5">
        <v>426</v>
      </c>
      <c r="G1298" s="11">
        <v>3.0555555555555601E-3</v>
      </c>
      <c r="H1298" s="5">
        <v>11</v>
      </c>
      <c r="I1298" s="12">
        <v>0</v>
      </c>
    </row>
    <row r="1299" spans="1:9" x14ac:dyDescent="0.25">
      <c r="A1299" s="45">
        <f>SUMIFS(TB_CUSTO!$E:$E,TB_CUSTO!$G:$G,BASE_TP_TARIFADO!D1299,TB_CUSTO!$B:$B,BASE_TP_TARIFADO!E1299)*(F1299/60)</f>
        <v>3.0730000000000004</v>
      </c>
      <c r="B1299" s="8">
        <v>44306</v>
      </c>
      <c r="C1299" s="5" t="s">
        <v>80</v>
      </c>
      <c r="D1299" s="5" t="s">
        <v>19</v>
      </c>
      <c r="E1299" s="5" t="s">
        <v>12</v>
      </c>
      <c r="F1299" s="5">
        <v>2634</v>
      </c>
      <c r="G1299" s="11">
        <v>2.1446759259259301E-2</v>
      </c>
      <c r="H1299" s="5">
        <v>69</v>
      </c>
      <c r="I1299" s="12">
        <v>348.64</v>
      </c>
    </row>
    <row r="1300" spans="1:9" x14ac:dyDescent="0.25">
      <c r="A1300" s="45">
        <f>SUMIFS(TB_CUSTO!$E:$E,TB_CUSTO!$G:$G,BASE_TP_TARIFADO!D1300,TB_CUSTO!$B:$B,BASE_TP_TARIFADO!E1300)*(F1300/60)</f>
        <v>3.7700000000000005</v>
      </c>
      <c r="B1300" s="8">
        <v>44306</v>
      </c>
      <c r="C1300" s="5" t="s">
        <v>32</v>
      </c>
      <c r="D1300" s="5" t="s">
        <v>19</v>
      </c>
      <c r="E1300" s="5" t="s">
        <v>3</v>
      </c>
      <c r="F1300" s="5">
        <v>9048</v>
      </c>
      <c r="G1300" s="11">
        <v>7.2222222222222202E-2</v>
      </c>
      <c r="H1300" s="5">
        <v>279</v>
      </c>
      <c r="I1300" s="12">
        <v>202.76</v>
      </c>
    </row>
    <row r="1301" spans="1:9" x14ac:dyDescent="0.25">
      <c r="A1301" s="45">
        <f>SUMIFS(TB_CUSTO!$E:$E,TB_CUSTO!$G:$G,BASE_TP_TARIFADO!D1301,TB_CUSTO!$B:$B,BASE_TP_TARIFADO!E1301)*(F1301/60)</f>
        <v>0.95750000000000002</v>
      </c>
      <c r="B1301" s="8">
        <v>44306</v>
      </c>
      <c r="C1301" s="5" t="s">
        <v>32</v>
      </c>
      <c r="D1301" s="5" t="s">
        <v>19</v>
      </c>
      <c r="E1301" s="5" t="s">
        <v>4</v>
      </c>
      <c r="F1301" s="5">
        <v>2298</v>
      </c>
      <c r="G1301" s="11">
        <v>1.74884259259259E-2</v>
      </c>
      <c r="H1301" s="5">
        <v>73</v>
      </c>
      <c r="I1301" s="12">
        <v>0</v>
      </c>
    </row>
    <row r="1302" spans="1:9" x14ac:dyDescent="0.25">
      <c r="A1302" s="45">
        <f>SUMIFS(TB_CUSTO!$E:$E,TB_CUSTO!$G:$G,BASE_TP_TARIFADO!D1302,TB_CUSTO!$B:$B,BASE_TP_TARIFADO!E1302)*(F1302/60)</f>
        <v>18.676000000000002</v>
      </c>
      <c r="B1302" s="8">
        <v>44306</v>
      </c>
      <c r="C1302" s="5" t="s">
        <v>32</v>
      </c>
      <c r="D1302" s="5" t="s">
        <v>19</v>
      </c>
      <c r="E1302" s="5" t="s">
        <v>2</v>
      </c>
      <c r="F1302" s="5">
        <v>16008</v>
      </c>
      <c r="G1302" s="11">
        <v>0.101041666666667</v>
      </c>
      <c r="H1302" s="5">
        <v>471</v>
      </c>
      <c r="I1302" s="12">
        <v>1350.09</v>
      </c>
    </row>
    <row r="1303" spans="1:9" x14ac:dyDescent="0.25">
      <c r="A1303" s="45">
        <f>SUMIFS(TB_CUSTO!$E:$E,TB_CUSTO!$G:$G,BASE_TP_TARIFADO!D1303,TB_CUSTO!$B:$B,BASE_TP_TARIFADO!E1303)*(F1303/60)</f>
        <v>9.9400000000000013</v>
      </c>
      <c r="B1303" s="8">
        <v>44306</v>
      </c>
      <c r="C1303" s="5" t="s">
        <v>32</v>
      </c>
      <c r="D1303" s="5" t="s">
        <v>19</v>
      </c>
      <c r="E1303" s="5" t="s">
        <v>11</v>
      </c>
      <c r="F1303" s="5">
        <v>8520</v>
      </c>
      <c r="G1303" s="11">
        <v>5.73726851851852E-2</v>
      </c>
      <c r="H1303" s="5">
        <v>244</v>
      </c>
      <c r="I1303" s="12">
        <v>1435.17</v>
      </c>
    </row>
    <row r="1304" spans="1:9" x14ac:dyDescent="0.25">
      <c r="A1304" s="45">
        <f>SUMIFS(TB_CUSTO!$E:$E,TB_CUSTO!$G:$G,BASE_TP_TARIFADO!D1304,TB_CUSTO!$B:$B,BASE_TP_TARIFADO!E1304)*(F1304/60)</f>
        <v>129.05900000000003</v>
      </c>
      <c r="B1304" s="8">
        <v>44306</v>
      </c>
      <c r="C1304" s="5" t="s">
        <v>32</v>
      </c>
      <c r="D1304" s="5" t="s">
        <v>19</v>
      </c>
      <c r="E1304" s="5" t="s">
        <v>12</v>
      </c>
      <c r="F1304" s="5">
        <v>110622</v>
      </c>
      <c r="G1304" s="11">
        <v>0.68228009259259303</v>
      </c>
      <c r="H1304" s="5">
        <v>3344</v>
      </c>
      <c r="I1304" s="12">
        <v>21100.46</v>
      </c>
    </row>
    <row r="1305" spans="1:9" x14ac:dyDescent="0.25">
      <c r="A1305" s="45">
        <f>SUMIFS(TB_CUSTO!$E:$E,TB_CUSTO!$G:$G,BASE_TP_TARIFADO!D1305,TB_CUSTO!$B:$B,BASE_TP_TARIFADO!E1305)*(F1305/60)</f>
        <v>10.465000000000002</v>
      </c>
      <c r="B1305" s="8">
        <v>44306</v>
      </c>
      <c r="C1305" s="5" t="s">
        <v>29</v>
      </c>
      <c r="D1305" s="5" t="s">
        <v>19</v>
      </c>
      <c r="E1305" s="5" t="s">
        <v>2</v>
      </c>
      <c r="F1305" s="5">
        <v>8970</v>
      </c>
      <c r="G1305" s="11">
        <v>4.6550925925925898E-2</v>
      </c>
      <c r="H1305" s="5">
        <v>279</v>
      </c>
      <c r="I1305" s="12">
        <v>77.39</v>
      </c>
    </row>
    <row r="1306" spans="1:9" x14ac:dyDescent="0.25">
      <c r="A1306" s="45">
        <f>SUMIFS(TB_CUSTO!$E:$E,TB_CUSTO!$G:$G,BASE_TP_TARIFADO!D1306,TB_CUSTO!$B:$B,BASE_TP_TARIFADO!E1306)*(F1306/60)</f>
        <v>7.8890000000000011</v>
      </c>
      <c r="B1306" s="8">
        <v>44306</v>
      </c>
      <c r="C1306" s="5" t="s">
        <v>29</v>
      </c>
      <c r="D1306" s="5" t="s">
        <v>19</v>
      </c>
      <c r="E1306" s="5" t="s">
        <v>11</v>
      </c>
      <c r="F1306" s="5">
        <v>6762</v>
      </c>
      <c r="G1306" s="11">
        <v>3.79282407407407E-2</v>
      </c>
      <c r="H1306" s="5">
        <v>208</v>
      </c>
      <c r="I1306" s="12">
        <v>260.81</v>
      </c>
    </row>
    <row r="1307" spans="1:9" x14ac:dyDescent="0.25">
      <c r="A1307" s="45">
        <f>SUMIFS(TB_CUSTO!$E:$E,TB_CUSTO!$G:$G,BASE_TP_TARIFADO!D1307,TB_CUSTO!$B:$B,BASE_TP_TARIFADO!E1307)*(F1307/60)</f>
        <v>111.44000000000001</v>
      </c>
      <c r="B1307" s="8">
        <v>44306</v>
      </c>
      <c r="C1307" s="5" t="s">
        <v>29</v>
      </c>
      <c r="D1307" s="5" t="s">
        <v>19</v>
      </c>
      <c r="E1307" s="5" t="s">
        <v>12</v>
      </c>
      <c r="F1307" s="5">
        <v>95520</v>
      </c>
      <c r="G1307" s="11">
        <v>0.60991898148148105</v>
      </c>
      <c r="H1307" s="5">
        <v>2857</v>
      </c>
      <c r="I1307" s="12">
        <v>4585.3</v>
      </c>
    </row>
    <row r="1308" spans="1:9" x14ac:dyDescent="0.25">
      <c r="A1308" s="45">
        <f>SUMIFS(TB_CUSTO!$E:$E,TB_CUSTO!$G:$G,BASE_TP_TARIFADO!D1308,TB_CUSTO!$B:$B,BASE_TP_TARIFADO!E1308)*(F1308/60)</f>
        <v>4.9560000000000004</v>
      </c>
      <c r="B1308" s="8">
        <v>44306</v>
      </c>
      <c r="C1308" s="5" t="s">
        <v>35</v>
      </c>
      <c r="D1308" s="5" t="s">
        <v>19</v>
      </c>
      <c r="E1308" s="5" t="s">
        <v>2</v>
      </c>
      <c r="F1308" s="5">
        <v>4248</v>
      </c>
      <c r="G1308" s="11">
        <v>2.62268518518519E-2</v>
      </c>
      <c r="H1308" s="5">
        <v>125</v>
      </c>
      <c r="I1308" s="12">
        <v>0</v>
      </c>
    </row>
    <row r="1309" spans="1:9" x14ac:dyDescent="0.25">
      <c r="A1309" s="45">
        <f>SUMIFS(TB_CUSTO!$E:$E,TB_CUSTO!$G:$G,BASE_TP_TARIFADO!D1309,TB_CUSTO!$B:$B,BASE_TP_TARIFADO!E1309)*(F1309/60)</f>
        <v>5.6350000000000007</v>
      </c>
      <c r="B1309" s="8">
        <v>44306</v>
      </c>
      <c r="C1309" s="5" t="s">
        <v>35</v>
      </c>
      <c r="D1309" s="5" t="s">
        <v>19</v>
      </c>
      <c r="E1309" s="5" t="s">
        <v>11</v>
      </c>
      <c r="F1309" s="5">
        <v>4830</v>
      </c>
      <c r="G1309" s="11">
        <v>3.0034722222222199E-2</v>
      </c>
      <c r="H1309" s="5">
        <v>146</v>
      </c>
      <c r="I1309" s="12">
        <v>0</v>
      </c>
    </row>
    <row r="1310" spans="1:9" x14ac:dyDescent="0.25">
      <c r="A1310" s="45">
        <f>SUMIFS(TB_CUSTO!$E:$E,TB_CUSTO!$G:$G,BASE_TP_TARIFADO!D1310,TB_CUSTO!$B:$B,BASE_TP_TARIFADO!E1310)*(F1310/60)</f>
        <v>44.562000000000005</v>
      </c>
      <c r="B1310" s="8">
        <v>44306</v>
      </c>
      <c r="C1310" s="5" t="s">
        <v>35</v>
      </c>
      <c r="D1310" s="5" t="s">
        <v>19</v>
      </c>
      <c r="E1310" s="5" t="s">
        <v>12</v>
      </c>
      <c r="F1310" s="5">
        <v>38196</v>
      </c>
      <c r="G1310" s="11">
        <v>0.23502314814814801</v>
      </c>
      <c r="H1310" s="5">
        <v>1197</v>
      </c>
      <c r="I1310" s="12">
        <v>0</v>
      </c>
    </row>
    <row r="1311" spans="1:9" x14ac:dyDescent="0.25">
      <c r="A1311" s="45">
        <f>SUMIFS(TB_CUSTO!$E:$E,TB_CUSTO!$G:$G,BASE_TP_TARIFADO!D1311,TB_CUSTO!$B:$B,BASE_TP_TARIFADO!E1311)*(F1311/60)</f>
        <v>1.9950000000000001</v>
      </c>
      <c r="B1311" s="8">
        <v>44306</v>
      </c>
      <c r="C1311" s="5" t="s">
        <v>24</v>
      </c>
      <c r="D1311" s="5" t="s">
        <v>19</v>
      </c>
      <c r="E1311" s="5" t="s">
        <v>3</v>
      </c>
      <c r="F1311" s="5">
        <v>4788</v>
      </c>
      <c r="G1311" s="11">
        <v>4.3101851851851898E-2</v>
      </c>
      <c r="H1311" s="5">
        <v>136</v>
      </c>
      <c r="I1311" s="12">
        <v>0</v>
      </c>
    </row>
    <row r="1312" spans="1:9" x14ac:dyDescent="0.25">
      <c r="A1312" s="45">
        <f>SUMIFS(TB_CUSTO!$E:$E,TB_CUSTO!$G:$G,BASE_TP_TARIFADO!D1312,TB_CUSTO!$B:$B,BASE_TP_TARIFADO!E1312)*(F1312/60)</f>
        <v>0.79500000000000004</v>
      </c>
      <c r="B1312" s="8">
        <v>44306</v>
      </c>
      <c r="C1312" s="5" t="s">
        <v>24</v>
      </c>
      <c r="D1312" s="5" t="s">
        <v>19</v>
      </c>
      <c r="E1312" s="5" t="s">
        <v>4</v>
      </c>
      <c r="F1312" s="5">
        <v>1908</v>
      </c>
      <c r="G1312" s="11">
        <v>1.6909722222222201E-2</v>
      </c>
      <c r="H1312" s="5">
        <v>53</v>
      </c>
      <c r="I1312" s="12">
        <v>0</v>
      </c>
    </row>
    <row r="1313" spans="1:9" x14ac:dyDescent="0.25">
      <c r="A1313" s="45">
        <f>SUMIFS(TB_CUSTO!$E:$E,TB_CUSTO!$G:$G,BASE_TP_TARIFADO!D1313,TB_CUSTO!$B:$B,BASE_TP_TARIFADO!E1313)*(F1313/60)</f>
        <v>26.425000000000004</v>
      </c>
      <c r="B1313" s="8">
        <v>44306</v>
      </c>
      <c r="C1313" s="5" t="s">
        <v>24</v>
      </c>
      <c r="D1313" s="5" t="s">
        <v>19</v>
      </c>
      <c r="E1313" s="5" t="s">
        <v>2</v>
      </c>
      <c r="F1313" s="5">
        <v>22650</v>
      </c>
      <c r="G1313" s="11">
        <v>0.13318287037036999</v>
      </c>
      <c r="H1313" s="5">
        <v>689</v>
      </c>
      <c r="I1313" s="12">
        <v>250.7</v>
      </c>
    </row>
    <row r="1314" spans="1:9" x14ac:dyDescent="0.25">
      <c r="A1314" s="45">
        <f>SUMIFS(TB_CUSTO!$E:$E,TB_CUSTO!$G:$G,BASE_TP_TARIFADO!D1314,TB_CUSTO!$B:$B,BASE_TP_TARIFADO!E1314)*(F1314/60)</f>
        <v>20.972000000000005</v>
      </c>
      <c r="B1314" s="8">
        <v>44306</v>
      </c>
      <c r="C1314" s="5" t="s">
        <v>24</v>
      </c>
      <c r="D1314" s="5" t="s">
        <v>19</v>
      </c>
      <c r="E1314" s="5" t="s">
        <v>11</v>
      </c>
      <c r="F1314" s="5">
        <v>17976</v>
      </c>
      <c r="G1314" s="11">
        <v>0.10644675925925901</v>
      </c>
      <c r="H1314" s="5">
        <v>562</v>
      </c>
      <c r="I1314" s="12">
        <v>0</v>
      </c>
    </row>
    <row r="1315" spans="1:9" x14ac:dyDescent="0.25">
      <c r="A1315" s="45">
        <f>SUMIFS(TB_CUSTO!$E:$E,TB_CUSTO!$G:$G,BASE_TP_TARIFADO!D1315,TB_CUSTO!$B:$B,BASE_TP_TARIFADO!E1315)*(F1315/60)</f>
        <v>103.74000000000001</v>
      </c>
      <c r="B1315" s="8">
        <v>44306</v>
      </c>
      <c r="C1315" s="5" t="s">
        <v>24</v>
      </c>
      <c r="D1315" s="5" t="s">
        <v>19</v>
      </c>
      <c r="E1315" s="5" t="s">
        <v>12</v>
      </c>
      <c r="F1315" s="5">
        <v>88920</v>
      </c>
      <c r="G1315" s="11">
        <v>0.55682870370370396</v>
      </c>
      <c r="H1315" s="5">
        <v>2724</v>
      </c>
      <c r="I1315" s="12">
        <v>2299.2199999999998</v>
      </c>
    </row>
    <row r="1316" spans="1:9" x14ac:dyDescent="0.25">
      <c r="A1316" s="45">
        <f>SUMIFS(TB_CUSTO!$E:$E,TB_CUSTO!$G:$G,BASE_TP_TARIFADO!D1316,TB_CUSTO!$B:$B,BASE_TP_TARIFADO!E1316)*(F1316/60)</f>
        <v>1.4560000000000002</v>
      </c>
      <c r="B1316" s="8">
        <v>44306</v>
      </c>
      <c r="C1316" s="5" t="s">
        <v>36</v>
      </c>
      <c r="D1316" s="5" t="s">
        <v>19</v>
      </c>
      <c r="E1316" s="5" t="s">
        <v>2</v>
      </c>
      <c r="F1316" s="5">
        <v>1248</v>
      </c>
      <c r="G1316" s="11">
        <v>8.5879629629629604E-3</v>
      </c>
      <c r="H1316" s="5">
        <v>39</v>
      </c>
      <c r="I1316" s="12">
        <v>0</v>
      </c>
    </row>
    <row r="1317" spans="1:9" x14ac:dyDescent="0.25">
      <c r="A1317" s="45">
        <f>SUMIFS(TB_CUSTO!$E:$E,TB_CUSTO!$G:$G,BASE_TP_TARIFADO!D1317,TB_CUSTO!$B:$B,BASE_TP_TARIFADO!E1317)*(F1317/60)</f>
        <v>1.155</v>
      </c>
      <c r="B1317" s="8">
        <v>44306</v>
      </c>
      <c r="C1317" s="5" t="s">
        <v>36</v>
      </c>
      <c r="D1317" s="5" t="s">
        <v>19</v>
      </c>
      <c r="E1317" s="5" t="s">
        <v>11</v>
      </c>
      <c r="F1317" s="5">
        <v>990</v>
      </c>
      <c r="G1317" s="11">
        <v>5.8796296296296296E-3</v>
      </c>
      <c r="H1317" s="5">
        <v>32</v>
      </c>
      <c r="I1317" s="12">
        <v>0</v>
      </c>
    </row>
    <row r="1318" spans="1:9" x14ac:dyDescent="0.25">
      <c r="A1318" s="45">
        <f>SUMIFS(TB_CUSTO!$E:$E,TB_CUSTO!$G:$G,BASE_TP_TARIFADO!D1318,TB_CUSTO!$B:$B,BASE_TP_TARIFADO!E1318)*(F1318/60)</f>
        <v>5.0330000000000013</v>
      </c>
      <c r="B1318" s="8">
        <v>44306</v>
      </c>
      <c r="C1318" s="5" t="s">
        <v>36</v>
      </c>
      <c r="D1318" s="5" t="s">
        <v>19</v>
      </c>
      <c r="E1318" s="5" t="s">
        <v>12</v>
      </c>
      <c r="F1318" s="5">
        <v>4314</v>
      </c>
      <c r="G1318" s="11">
        <v>2.6458333333333299E-2</v>
      </c>
      <c r="H1318" s="5">
        <v>135</v>
      </c>
      <c r="I1318" s="12">
        <v>0</v>
      </c>
    </row>
    <row r="1319" spans="1:9" x14ac:dyDescent="0.25">
      <c r="A1319" s="45">
        <f>SUMIFS(TB_CUSTO!$E:$E,TB_CUSTO!$G:$G,BASE_TP_TARIFADO!D1319,TB_CUSTO!$B:$B,BASE_TP_TARIFADO!E1319)*(F1319/60)</f>
        <v>1.2500000000000001E-2</v>
      </c>
      <c r="B1319" s="8">
        <v>44306</v>
      </c>
      <c r="C1319" s="5" t="s">
        <v>21</v>
      </c>
      <c r="D1319" s="5" t="s">
        <v>19</v>
      </c>
      <c r="E1319" s="5" t="s">
        <v>3</v>
      </c>
      <c r="F1319" s="5">
        <v>30</v>
      </c>
      <c r="G1319" s="11">
        <v>2.6620370370370399E-4</v>
      </c>
      <c r="H1319" s="5">
        <v>1</v>
      </c>
      <c r="I1319" s="12">
        <v>0</v>
      </c>
    </row>
    <row r="1320" spans="1:9" x14ac:dyDescent="0.25">
      <c r="A1320" s="45">
        <f>SUMIFS(TB_CUSTO!$E:$E,TB_CUSTO!$G:$G,BASE_TP_TARIFADO!D1320,TB_CUSTO!$B:$B,BASE_TP_TARIFADO!E1320)*(F1320/60)</f>
        <v>43.442000000000007</v>
      </c>
      <c r="B1320" s="8">
        <v>44306</v>
      </c>
      <c r="C1320" s="5" t="s">
        <v>34</v>
      </c>
      <c r="D1320" s="5" t="s">
        <v>19</v>
      </c>
      <c r="E1320" s="5" t="s">
        <v>2</v>
      </c>
      <c r="F1320" s="5">
        <v>37236</v>
      </c>
      <c r="G1320" s="11">
        <v>0.21731481481481499</v>
      </c>
      <c r="H1320" s="5">
        <v>1194</v>
      </c>
      <c r="I1320" s="12">
        <v>352.31</v>
      </c>
    </row>
    <row r="1321" spans="1:9" x14ac:dyDescent="0.25">
      <c r="A1321" s="45">
        <f>SUMIFS(TB_CUSTO!$E:$E,TB_CUSTO!$G:$G,BASE_TP_TARIFADO!D1321,TB_CUSTO!$B:$B,BASE_TP_TARIFADO!E1321)*(F1321/60)</f>
        <v>20.846000000000004</v>
      </c>
      <c r="B1321" s="8">
        <v>44306</v>
      </c>
      <c r="C1321" s="5" t="s">
        <v>34</v>
      </c>
      <c r="D1321" s="5" t="s">
        <v>19</v>
      </c>
      <c r="E1321" s="5" t="s">
        <v>11</v>
      </c>
      <c r="F1321" s="5">
        <v>17868</v>
      </c>
      <c r="G1321" s="11">
        <v>0.110925925925926</v>
      </c>
      <c r="H1321" s="5">
        <v>556</v>
      </c>
      <c r="I1321" s="12">
        <v>5359.63</v>
      </c>
    </row>
    <row r="1322" spans="1:9" x14ac:dyDescent="0.25">
      <c r="A1322" s="45">
        <f>SUMIFS(TB_CUSTO!$E:$E,TB_CUSTO!$G:$G,BASE_TP_TARIFADO!D1322,TB_CUSTO!$B:$B,BASE_TP_TARIFADO!E1322)*(F1322/60)</f>
        <v>155.19000000000003</v>
      </c>
      <c r="B1322" s="8">
        <v>44306</v>
      </c>
      <c r="C1322" s="5" t="s">
        <v>34</v>
      </c>
      <c r="D1322" s="5" t="s">
        <v>19</v>
      </c>
      <c r="E1322" s="5" t="s">
        <v>12</v>
      </c>
      <c r="F1322" s="5">
        <v>133020</v>
      </c>
      <c r="G1322" s="11">
        <v>0.80166666666666697</v>
      </c>
      <c r="H1322" s="5">
        <v>4192</v>
      </c>
      <c r="I1322" s="12">
        <v>8630.7900000000009</v>
      </c>
    </row>
    <row r="1323" spans="1:9" x14ac:dyDescent="0.25">
      <c r="A1323" s="45">
        <f>SUMIFS(TB_CUSTO!$E:$E,TB_CUSTO!$G:$G,BASE_TP_TARIFADO!D1323,TB_CUSTO!$B:$B,BASE_TP_TARIFADO!E1323)*(F1323/60)</f>
        <v>25.291000000000004</v>
      </c>
      <c r="B1323" s="8">
        <v>44306</v>
      </c>
      <c r="C1323" s="5" t="s">
        <v>31</v>
      </c>
      <c r="D1323" s="5" t="s">
        <v>19</v>
      </c>
      <c r="E1323" s="5" t="s">
        <v>2</v>
      </c>
      <c r="F1323" s="5">
        <v>21678</v>
      </c>
      <c r="G1323" s="11">
        <v>0.141203703703704</v>
      </c>
      <c r="H1323" s="5">
        <v>622</v>
      </c>
      <c r="I1323" s="12">
        <v>3159.41</v>
      </c>
    </row>
    <row r="1324" spans="1:9" x14ac:dyDescent="0.25">
      <c r="A1324" s="45">
        <f>SUMIFS(TB_CUSTO!$E:$E,TB_CUSTO!$G:$G,BASE_TP_TARIFADO!D1324,TB_CUSTO!$B:$B,BASE_TP_TARIFADO!E1324)*(F1324/60)</f>
        <v>11.718000000000002</v>
      </c>
      <c r="B1324" s="8">
        <v>44306</v>
      </c>
      <c r="C1324" s="5" t="s">
        <v>31</v>
      </c>
      <c r="D1324" s="5" t="s">
        <v>19</v>
      </c>
      <c r="E1324" s="5" t="s">
        <v>11</v>
      </c>
      <c r="F1324" s="5">
        <v>10044</v>
      </c>
      <c r="G1324" s="11">
        <v>6.0937499999999999E-2</v>
      </c>
      <c r="H1324" s="5">
        <v>294</v>
      </c>
      <c r="I1324" s="12">
        <v>1141.55</v>
      </c>
    </row>
    <row r="1325" spans="1:9" x14ac:dyDescent="0.25">
      <c r="A1325" s="45">
        <f>SUMIFS(TB_CUSTO!$E:$E,TB_CUSTO!$G:$G,BASE_TP_TARIFADO!D1325,TB_CUSTO!$B:$B,BASE_TP_TARIFADO!E1325)*(F1325/60)</f>
        <v>81.144000000000005</v>
      </c>
      <c r="B1325" s="8">
        <v>44306</v>
      </c>
      <c r="C1325" s="5" t="s">
        <v>31</v>
      </c>
      <c r="D1325" s="5" t="s">
        <v>19</v>
      </c>
      <c r="E1325" s="5" t="s">
        <v>12</v>
      </c>
      <c r="F1325" s="5">
        <v>69552</v>
      </c>
      <c r="G1325" s="11">
        <v>0.43574074074074098</v>
      </c>
      <c r="H1325" s="5">
        <v>2051</v>
      </c>
      <c r="I1325" s="12">
        <v>5204.17</v>
      </c>
    </row>
    <row r="1326" spans="1:9" x14ac:dyDescent="0.25">
      <c r="A1326" s="45">
        <f>SUMIFS(TB_CUSTO!$E:$E,TB_CUSTO!$G:$G,BASE_TP_TARIFADO!D1326,TB_CUSTO!$B:$B,BASE_TP_TARIFADO!E1326)*(F1326/60)</f>
        <v>2.6250000000000004</v>
      </c>
      <c r="B1326" s="8">
        <v>44306</v>
      </c>
      <c r="C1326" s="5" t="s">
        <v>40</v>
      </c>
      <c r="D1326" s="5" t="s">
        <v>19</v>
      </c>
      <c r="E1326" s="5" t="s">
        <v>2</v>
      </c>
      <c r="F1326" s="5">
        <v>2250</v>
      </c>
      <c r="G1326" s="11">
        <v>1.5949074074074102E-2</v>
      </c>
      <c r="H1326" s="5">
        <v>65</v>
      </c>
      <c r="I1326" s="12">
        <v>803.04</v>
      </c>
    </row>
    <row r="1327" spans="1:9" x14ac:dyDescent="0.25">
      <c r="A1327" s="45">
        <f>SUMIFS(TB_CUSTO!$E:$E,TB_CUSTO!$G:$G,BASE_TP_TARIFADO!D1327,TB_CUSTO!$B:$B,BASE_TP_TARIFADO!E1327)*(F1327/60)</f>
        <v>1.0570000000000002</v>
      </c>
      <c r="B1327" s="8">
        <v>44306</v>
      </c>
      <c r="C1327" s="5" t="s">
        <v>40</v>
      </c>
      <c r="D1327" s="5" t="s">
        <v>19</v>
      </c>
      <c r="E1327" s="5" t="s">
        <v>11</v>
      </c>
      <c r="F1327" s="5">
        <v>906</v>
      </c>
      <c r="G1327" s="11">
        <v>6.08796296296296E-3</v>
      </c>
      <c r="H1327" s="5">
        <v>29</v>
      </c>
      <c r="I1327" s="12">
        <v>0</v>
      </c>
    </row>
    <row r="1328" spans="1:9" x14ac:dyDescent="0.25">
      <c r="A1328" s="45">
        <f>SUMIFS(TB_CUSTO!$E:$E,TB_CUSTO!$G:$G,BASE_TP_TARIFADO!D1328,TB_CUSTO!$B:$B,BASE_TP_TARIFADO!E1328)*(F1328/60)</f>
        <v>7.2660000000000009</v>
      </c>
      <c r="B1328" s="8">
        <v>44306</v>
      </c>
      <c r="C1328" s="5" t="s">
        <v>40</v>
      </c>
      <c r="D1328" s="5" t="s">
        <v>19</v>
      </c>
      <c r="E1328" s="5" t="s">
        <v>12</v>
      </c>
      <c r="F1328" s="5">
        <v>6228</v>
      </c>
      <c r="G1328" s="11">
        <v>3.9768518518518502E-2</v>
      </c>
      <c r="H1328" s="5">
        <v>197</v>
      </c>
      <c r="I1328" s="12">
        <v>0</v>
      </c>
    </row>
    <row r="1329" spans="1:9" x14ac:dyDescent="0.25">
      <c r="A1329" s="45">
        <f>SUMIFS(TB_CUSTO!$E:$E,TB_CUSTO!$G:$G,BASE_TP_TARIFADO!D1329,TB_CUSTO!$B:$B,BASE_TP_TARIFADO!E1329)*(F1329/60)</f>
        <v>0.31500000000000006</v>
      </c>
      <c r="B1329" s="8">
        <v>44306</v>
      </c>
      <c r="C1329" s="5" t="s">
        <v>27</v>
      </c>
      <c r="D1329" s="5" t="s">
        <v>19</v>
      </c>
      <c r="E1329" s="5" t="s">
        <v>2</v>
      </c>
      <c r="F1329" s="5">
        <v>270</v>
      </c>
      <c r="G1329" s="11">
        <v>1.8402777777777801E-3</v>
      </c>
      <c r="H1329" s="5">
        <v>9</v>
      </c>
      <c r="I1329" s="12">
        <v>0</v>
      </c>
    </row>
    <row r="1330" spans="1:9" x14ac:dyDescent="0.25">
      <c r="A1330" s="45">
        <f>SUMIFS(TB_CUSTO!$E:$E,TB_CUSTO!$G:$G,BASE_TP_TARIFADO!D1330,TB_CUSTO!$B:$B,BASE_TP_TARIFADO!E1330)*(F1330/60)</f>
        <v>3.5000000000000003E-2</v>
      </c>
      <c r="B1330" s="8">
        <v>44306</v>
      </c>
      <c r="C1330" s="5" t="s">
        <v>27</v>
      </c>
      <c r="D1330" s="5" t="s">
        <v>19</v>
      </c>
      <c r="E1330" s="5" t="s">
        <v>11</v>
      </c>
      <c r="F1330" s="5">
        <v>30</v>
      </c>
      <c r="G1330" s="11">
        <v>2.19907407407407E-4</v>
      </c>
      <c r="H1330" s="5">
        <v>1</v>
      </c>
      <c r="I1330" s="12">
        <v>0</v>
      </c>
    </row>
    <row r="1331" spans="1:9" x14ac:dyDescent="0.25">
      <c r="A1331" s="45">
        <f>SUMIFS(TB_CUSTO!$E:$E,TB_CUSTO!$G:$G,BASE_TP_TARIFADO!D1331,TB_CUSTO!$B:$B,BASE_TP_TARIFADO!E1331)*(F1331/60)</f>
        <v>3.206</v>
      </c>
      <c r="B1331" s="8">
        <v>44306</v>
      </c>
      <c r="C1331" s="5" t="s">
        <v>27</v>
      </c>
      <c r="D1331" s="5" t="s">
        <v>19</v>
      </c>
      <c r="E1331" s="5" t="s">
        <v>12</v>
      </c>
      <c r="F1331" s="5">
        <v>2748</v>
      </c>
      <c r="G1331" s="11">
        <v>1.6250000000000001E-2</v>
      </c>
      <c r="H1331" s="5">
        <v>87</v>
      </c>
      <c r="I1331" s="12">
        <v>0</v>
      </c>
    </row>
    <row r="1332" spans="1:9" x14ac:dyDescent="0.25">
      <c r="A1332" s="45">
        <f>SUMIFS(TB_CUSTO!$E:$E,TB_CUSTO!$G:$G,BASE_TP_TARIFADO!D1332,TB_CUSTO!$B:$B,BASE_TP_TARIFADO!E1332)*(F1332/60)</f>
        <v>19.242999999999999</v>
      </c>
      <c r="B1332" s="8">
        <v>44306</v>
      </c>
      <c r="C1332" s="5" t="s">
        <v>38</v>
      </c>
      <c r="D1332" s="5" t="s">
        <v>19</v>
      </c>
      <c r="E1332" s="5" t="s">
        <v>2</v>
      </c>
      <c r="F1332" s="5">
        <v>16494</v>
      </c>
      <c r="G1332" s="11">
        <v>0.117233796296296</v>
      </c>
      <c r="H1332" s="5">
        <v>453</v>
      </c>
      <c r="I1332" s="12">
        <v>1055.6400000000001</v>
      </c>
    </row>
    <row r="1333" spans="1:9" x14ac:dyDescent="0.25">
      <c r="A1333" s="45">
        <f>SUMIFS(TB_CUSTO!$E:$E,TB_CUSTO!$G:$G,BASE_TP_TARIFADO!D1333,TB_CUSTO!$B:$B,BASE_TP_TARIFADO!E1333)*(F1333/60)</f>
        <v>9.1070000000000011</v>
      </c>
      <c r="B1333" s="8">
        <v>44306</v>
      </c>
      <c r="C1333" s="5" t="s">
        <v>38</v>
      </c>
      <c r="D1333" s="5" t="s">
        <v>19</v>
      </c>
      <c r="E1333" s="5" t="s">
        <v>11</v>
      </c>
      <c r="F1333" s="5">
        <v>7806</v>
      </c>
      <c r="G1333" s="11">
        <v>5.4791666666666697E-2</v>
      </c>
      <c r="H1333" s="5">
        <v>216</v>
      </c>
      <c r="I1333" s="12">
        <v>1896.07</v>
      </c>
    </row>
    <row r="1334" spans="1:9" x14ac:dyDescent="0.25">
      <c r="A1334" s="45">
        <f>SUMIFS(TB_CUSTO!$E:$E,TB_CUSTO!$G:$G,BASE_TP_TARIFADO!D1334,TB_CUSTO!$B:$B,BASE_TP_TARIFADO!E1334)*(F1334/60)</f>
        <v>99.169000000000011</v>
      </c>
      <c r="B1334" s="8">
        <v>44306</v>
      </c>
      <c r="C1334" s="5" t="s">
        <v>38</v>
      </c>
      <c r="D1334" s="5" t="s">
        <v>19</v>
      </c>
      <c r="E1334" s="5" t="s">
        <v>12</v>
      </c>
      <c r="F1334" s="5">
        <v>85002</v>
      </c>
      <c r="G1334" s="11">
        <v>0.65383101851851899</v>
      </c>
      <c r="H1334" s="5">
        <v>2269</v>
      </c>
      <c r="I1334" s="12">
        <v>26851.42</v>
      </c>
    </row>
    <row r="1335" spans="1:9" x14ac:dyDescent="0.25">
      <c r="A1335" s="45">
        <f>SUMIFS(TB_CUSTO!$E:$E,TB_CUSTO!$G:$G,BASE_TP_TARIFADO!D1335,TB_CUSTO!$B:$B,BASE_TP_TARIFADO!E1335)*(F1335/60)</f>
        <v>7.6375000000000002</v>
      </c>
      <c r="B1335" s="8">
        <v>44306</v>
      </c>
      <c r="C1335" s="5" t="s">
        <v>18</v>
      </c>
      <c r="D1335" s="5" t="s">
        <v>19</v>
      </c>
      <c r="E1335" s="5" t="s">
        <v>3</v>
      </c>
      <c r="F1335" s="5">
        <v>18330</v>
      </c>
      <c r="G1335" s="11">
        <v>0.141435185185185</v>
      </c>
      <c r="H1335" s="5">
        <v>580</v>
      </c>
      <c r="I1335" s="12">
        <v>0</v>
      </c>
    </row>
    <row r="1336" spans="1:9" x14ac:dyDescent="0.25">
      <c r="A1336" s="45">
        <f>SUMIFS(TB_CUSTO!$E:$E,TB_CUSTO!$G:$G,BASE_TP_TARIFADO!D1336,TB_CUSTO!$B:$B,BASE_TP_TARIFADO!E1336)*(F1336/60)</f>
        <v>3.625</v>
      </c>
      <c r="B1336" s="8">
        <v>44306</v>
      </c>
      <c r="C1336" s="5" t="s">
        <v>18</v>
      </c>
      <c r="D1336" s="5" t="s">
        <v>19</v>
      </c>
      <c r="E1336" s="5" t="s">
        <v>4</v>
      </c>
      <c r="F1336" s="5">
        <v>8700</v>
      </c>
      <c r="G1336" s="11">
        <v>6.9953703703703699E-2</v>
      </c>
      <c r="H1336" s="5">
        <v>274</v>
      </c>
      <c r="I1336" s="12">
        <v>0</v>
      </c>
    </row>
    <row r="1337" spans="1:9" x14ac:dyDescent="0.25">
      <c r="A1337" s="45">
        <f>SUMIFS(TB_CUSTO!$E:$E,TB_CUSTO!$G:$G,BASE_TP_TARIFADO!D1337,TB_CUSTO!$B:$B,BASE_TP_TARIFADO!E1337)*(F1337/60)</f>
        <v>26.488</v>
      </c>
      <c r="B1337" s="8">
        <v>44306</v>
      </c>
      <c r="C1337" s="5" t="s">
        <v>18</v>
      </c>
      <c r="D1337" s="5" t="s">
        <v>19</v>
      </c>
      <c r="E1337" s="5" t="s">
        <v>2</v>
      </c>
      <c r="F1337" s="5">
        <v>22704</v>
      </c>
      <c r="G1337" s="11">
        <v>0.123159722222222</v>
      </c>
      <c r="H1337" s="5">
        <v>729</v>
      </c>
      <c r="I1337" s="12">
        <v>0</v>
      </c>
    </row>
    <row r="1338" spans="1:9" x14ac:dyDescent="0.25">
      <c r="A1338" s="45">
        <f>SUMIFS(TB_CUSTO!$E:$E,TB_CUSTO!$G:$G,BASE_TP_TARIFADO!D1338,TB_CUSTO!$B:$B,BASE_TP_TARIFADO!E1338)*(F1338/60)</f>
        <v>20.594000000000001</v>
      </c>
      <c r="B1338" s="8">
        <v>44306</v>
      </c>
      <c r="C1338" s="5" t="s">
        <v>18</v>
      </c>
      <c r="D1338" s="5" t="s">
        <v>19</v>
      </c>
      <c r="E1338" s="5" t="s">
        <v>11</v>
      </c>
      <c r="F1338" s="5">
        <v>17652</v>
      </c>
      <c r="G1338" s="11">
        <v>9.4803240740740702E-2</v>
      </c>
      <c r="H1338" s="5">
        <v>572</v>
      </c>
      <c r="I1338" s="12">
        <v>1738.29</v>
      </c>
    </row>
    <row r="1339" spans="1:9" x14ac:dyDescent="0.25">
      <c r="A1339" s="45">
        <f>SUMIFS(TB_CUSTO!$E:$E,TB_CUSTO!$G:$G,BASE_TP_TARIFADO!D1339,TB_CUSTO!$B:$B,BASE_TP_TARIFADO!E1339)*(F1339/60)</f>
        <v>117.95000000000002</v>
      </c>
      <c r="B1339" s="8">
        <v>44306</v>
      </c>
      <c r="C1339" s="5" t="s">
        <v>18</v>
      </c>
      <c r="D1339" s="5" t="s">
        <v>19</v>
      </c>
      <c r="E1339" s="5" t="s">
        <v>12</v>
      </c>
      <c r="F1339" s="5">
        <v>101100</v>
      </c>
      <c r="G1339" s="11">
        <v>0.59460648148148099</v>
      </c>
      <c r="H1339" s="5">
        <v>3254</v>
      </c>
      <c r="I1339" s="12">
        <v>363.54</v>
      </c>
    </row>
    <row r="1340" spans="1:9" x14ac:dyDescent="0.25">
      <c r="A1340" s="45">
        <f>SUMIFS(TB_CUSTO!$E:$E,TB_CUSTO!$G:$G,BASE_TP_TARIFADO!D1340,TB_CUSTO!$B:$B,BASE_TP_TARIFADO!E1340)*(F1340/60)</f>
        <v>91.51100000000001</v>
      </c>
      <c r="B1340" s="8">
        <v>44306</v>
      </c>
      <c r="C1340" s="5" t="s">
        <v>82</v>
      </c>
      <c r="D1340" s="5" t="s">
        <v>19</v>
      </c>
      <c r="E1340" s="5" t="s">
        <v>2</v>
      </c>
      <c r="F1340" s="5">
        <v>78438</v>
      </c>
      <c r="G1340" s="11">
        <v>0.52101851851851899</v>
      </c>
      <c r="H1340" s="5">
        <v>2287</v>
      </c>
      <c r="I1340" s="12">
        <v>809.42</v>
      </c>
    </row>
    <row r="1341" spans="1:9" x14ac:dyDescent="0.25">
      <c r="A1341" s="45">
        <f>SUMIFS(TB_CUSTO!$E:$E,TB_CUSTO!$G:$G,BASE_TP_TARIFADO!D1341,TB_CUSTO!$B:$B,BASE_TP_TARIFADO!E1341)*(F1341/60)</f>
        <v>64.435000000000002</v>
      </c>
      <c r="B1341" s="8">
        <v>44306</v>
      </c>
      <c r="C1341" s="5" t="s">
        <v>82</v>
      </c>
      <c r="D1341" s="5" t="s">
        <v>19</v>
      </c>
      <c r="E1341" s="5" t="s">
        <v>11</v>
      </c>
      <c r="F1341" s="5">
        <v>55230</v>
      </c>
      <c r="G1341" s="11">
        <v>0.37081018518518499</v>
      </c>
      <c r="H1341" s="5">
        <v>1629</v>
      </c>
      <c r="I1341" s="12">
        <v>25.47</v>
      </c>
    </row>
    <row r="1342" spans="1:9" x14ac:dyDescent="0.25">
      <c r="A1342" s="45">
        <f>SUMIFS(TB_CUSTO!$E:$E,TB_CUSTO!$G:$G,BASE_TP_TARIFADO!D1342,TB_CUSTO!$B:$B,BASE_TP_TARIFADO!E1342)*(F1342/60)</f>
        <v>488.36200000000008</v>
      </c>
      <c r="B1342" s="8">
        <v>44306</v>
      </c>
      <c r="C1342" s="5" t="s">
        <v>82</v>
      </c>
      <c r="D1342" s="5" t="s">
        <v>19</v>
      </c>
      <c r="E1342" s="5" t="s">
        <v>12</v>
      </c>
      <c r="F1342" s="5">
        <v>418596</v>
      </c>
      <c r="G1342" s="11">
        <v>2.83368055555556</v>
      </c>
      <c r="H1342" s="5">
        <v>12348</v>
      </c>
      <c r="I1342" s="12">
        <v>5553.01</v>
      </c>
    </row>
    <row r="1343" spans="1:9" x14ac:dyDescent="0.25">
      <c r="A1343" s="45">
        <f>SUMIFS(TB_CUSTO!$E:$E,TB_CUSTO!$G:$G,BASE_TP_TARIFADO!D1343,TB_CUSTO!$B:$B,BASE_TP_TARIFADO!E1343)*(F1343/60)</f>
        <v>0.30099999999999999</v>
      </c>
      <c r="B1343" s="8">
        <v>44306</v>
      </c>
      <c r="C1343" s="5" t="s">
        <v>79</v>
      </c>
      <c r="D1343" s="5" t="s">
        <v>19</v>
      </c>
      <c r="E1343" s="5" t="s">
        <v>2</v>
      </c>
      <c r="F1343" s="5">
        <v>258</v>
      </c>
      <c r="G1343" s="11">
        <v>2.1759259259259301E-3</v>
      </c>
      <c r="H1343" s="5">
        <v>7</v>
      </c>
      <c r="I1343" s="12">
        <v>0</v>
      </c>
    </row>
    <row r="1344" spans="1:9" x14ac:dyDescent="0.25">
      <c r="A1344" s="45">
        <f>SUMIFS(TB_CUSTO!$E:$E,TB_CUSTO!$G:$G,BASE_TP_TARIFADO!D1344,TB_CUSTO!$B:$B,BASE_TP_TARIFADO!E1344)*(F1344/60)</f>
        <v>2.0699999999999998</v>
      </c>
      <c r="B1344" s="8">
        <v>44308</v>
      </c>
      <c r="C1344" s="5" t="s">
        <v>33</v>
      </c>
      <c r="D1344" s="5" t="s">
        <v>19</v>
      </c>
      <c r="E1344" s="5" t="s">
        <v>3</v>
      </c>
      <c r="F1344" s="5">
        <v>4968</v>
      </c>
      <c r="G1344" s="11">
        <v>3.7974537037037001E-2</v>
      </c>
      <c r="H1344" s="5">
        <v>159</v>
      </c>
      <c r="I1344" s="12">
        <v>0</v>
      </c>
    </row>
    <row r="1345" spans="1:9" x14ac:dyDescent="0.25">
      <c r="A1345" s="45">
        <f>SUMIFS(TB_CUSTO!$E:$E,TB_CUSTO!$G:$G,BASE_TP_TARIFADO!D1345,TB_CUSTO!$B:$B,BASE_TP_TARIFADO!E1345)*(F1345/60)</f>
        <v>0.45999999999999996</v>
      </c>
      <c r="B1345" s="8">
        <v>44308</v>
      </c>
      <c r="C1345" s="5" t="s">
        <v>33</v>
      </c>
      <c r="D1345" s="5" t="s">
        <v>19</v>
      </c>
      <c r="E1345" s="5" t="s">
        <v>4</v>
      </c>
      <c r="F1345" s="5">
        <v>1104</v>
      </c>
      <c r="G1345" s="11">
        <v>8.6226851851851794E-3</v>
      </c>
      <c r="H1345" s="5">
        <v>35</v>
      </c>
      <c r="I1345" s="12">
        <v>0</v>
      </c>
    </row>
    <row r="1346" spans="1:9" x14ac:dyDescent="0.25">
      <c r="A1346" s="45">
        <f>SUMIFS(TB_CUSTO!$E:$E,TB_CUSTO!$G:$G,BASE_TP_TARIFADO!D1346,TB_CUSTO!$B:$B,BASE_TP_TARIFADO!E1346)*(F1346/60)</f>
        <v>2.415</v>
      </c>
      <c r="B1346" s="8">
        <v>44308</v>
      </c>
      <c r="C1346" s="5" t="s">
        <v>33</v>
      </c>
      <c r="D1346" s="5" t="s">
        <v>19</v>
      </c>
      <c r="E1346" s="5" t="s">
        <v>2</v>
      </c>
      <c r="F1346" s="5">
        <v>2070</v>
      </c>
      <c r="G1346" s="11">
        <v>1.21643518518519E-2</v>
      </c>
      <c r="H1346" s="5">
        <v>65</v>
      </c>
      <c r="I1346" s="12">
        <v>0</v>
      </c>
    </row>
    <row r="1347" spans="1:9" x14ac:dyDescent="0.25">
      <c r="A1347" s="45">
        <f>SUMIFS(TB_CUSTO!$E:$E,TB_CUSTO!$G:$G,BASE_TP_TARIFADO!D1347,TB_CUSTO!$B:$B,BASE_TP_TARIFADO!E1347)*(F1347/60)</f>
        <v>2.8210000000000002</v>
      </c>
      <c r="B1347" s="8">
        <v>44308</v>
      </c>
      <c r="C1347" s="5" t="s">
        <v>33</v>
      </c>
      <c r="D1347" s="5" t="s">
        <v>19</v>
      </c>
      <c r="E1347" s="5" t="s">
        <v>11</v>
      </c>
      <c r="F1347" s="5">
        <v>2418</v>
      </c>
      <c r="G1347" s="11">
        <v>1.40740740740741E-2</v>
      </c>
      <c r="H1347" s="5">
        <v>76</v>
      </c>
      <c r="I1347" s="12">
        <v>0</v>
      </c>
    </row>
    <row r="1348" spans="1:9" x14ac:dyDescent="0.25">
      <c r="A1348" s="45">
        <f>SUMIFS(TB_CUSTO!$E:$E,TB_CUSTO!$G:$G,BASE_TP_TARIFADO!D1348,TB_CUSTO!$B:$B,BASE_TP_TARIFADO!E1348)*(F1348/60)</f>
        <v>17.003000000000004</v>
      </c>
      <c r="B1348" s="8">
        <v>44308</v>
      </c>
      <c r="C1348" s="5" t="s">
        <v>33</v>
      </c>
      <c r="D1348" s="5" t="s">
        <v>19</v>
      </c>
      <c r="E1348" s="5" t="s">
        <v>12</v>
      </c>
      <c r="F1348" s="5">
        <v>14574</v>
      </c>
      <c r="G1348" s="11">
        <v>7.8587962962962998E-2</v>
      </c>
      <c r="H1348" s="5">
        <v>462</v>
      </c>
      <c r="I1348" s="12">
        <v>0</v>
      </c>
    </row>
    <row r="1349" spans="1:9" x14ac:dyDescent="0.25">
      <c r="A1349" s="45">
        <f>SUMIFS(TB_CUSTO!$E:$E,TB_CUSTO!$G:$G,BASE_TP_TARIFADO!D1349,TB_CUSTO!$B:$B,BASE_TP_TARIFADO!E1349)*(F1349/60)</f>
        <v>9.5325000000000006</v>
      </c>
      <c r="B1349" s="8">
        <v>44308</v>
      </c>
      <c r="C1349" s="5" t="s">
        <v>28</v>
      </c>
      <c r="D1349" s="5" t="s">
        <v>19</v>
      </c>
      <c r="E1349" s="5" t="s">
        <v>3</v>
      </c>
      <c r="F1349" s="5">
        <v>22878</v>
      </c>
      <c r="G1349" s="11">
        <v>0.162615740740741</v>
      </c>
      <c r="H1349" s="5">
        <v>735</v>
      </c>
      <c r="I1349" s="12">
        <v>0</v>
      </c>
    </row>
    <row r="1350" spans="1:9" x14ac:dyDescent="0.25">
      <c r="A1350" s="45">
        <f>SUMIFS(TB_CUSTO!$E:$E,TB_CUSTO!$G:$G,BASE_TP_TARIFADO!D1350,TB_CUSTO!$B:$B,BASE_TP_TARIFADO!E1350)*(F1350/60)</f>
        <v>4.0750000000000002</v>
      </c>
      <c r="B1350" s="8">
        <v>44308</v>
      </c>
      <c r="C1350" s="5" t="s">
        <v>28</v>
      </c>
      <c r="D1350" s="5" t="s">
        <v>19</v>
      </c>
      <c r="E1350" s="5" t="s">
        <v>4</v>
      </c>
      <c r="F1350" s="5">
        <v>9780</v>
      </c>
      <c r="G1350" s="11">
        <v>7.7002314814814801E-2</v>
      </c>
      <c r="H1350" s="5">
        <v>314</v>
      </c>
      <c r="I1350" s="12">
        <v>0</v>
      </c>
    </row>
    <row r="1351" spans="1:9" x14ac:dyDescent="0.25">
      <c r="A1351" s="45">
        <f>SUMIFS(TB_CUSTO!$E:$E,TB_CUSTO!$G:$G,BASE_TP_TARIFADO!D1351,TB_CUSTO!$B:$B,BASE_TP_TARIFADO!E1351)*(F1351/60)</f>
        <v>36.414000000000009</v>
      </c>
      <c r="B1351" s="8">
        <v>44308</v>
      </c>
      <c r="C1351" s="5" t="s">
        <v>28</v>
      </c>
      <c r="D1351" s="5" t="s">
        <v>19</v>
      </c>
      <c r="E1351" s="5" t="s">
        <v>2</v>
      </c>
      <c r="F1351" s="5">
        <v>31212</v>
      </c>
      <c r="G1351" s="11">
        <v>0.17694444444444399</v>
      </c>
      <c r="H1351" s="5">
        <v>990</v>
      </c>
      <c r="I1351" s="12">
        <v>0</v>
      </c>
    </row>
    <row r="1352" spans="1:9" x14ac:dyDescent="0.25">
      <c r="A1352" s="45">
        <f>SUMIFS(TB_CUSTO!$E:$E,TB_CUSTO!$G:$G,BASE_TP_TARIFADO!D1352,TB_CUSTO!$B:$B,BASE_TP_TARIFADO!E1352)*(F1352/60)</f>
        <v>29.19</v>
      </c>
      <c r="B1352" s="8">
        <v>44308</v>
      </c>
      <c r="C1352" s="5" t="s">
        <v>28</v>
      </c>
      <c r="D1352" s="5" t="s">
        <v>19</v>
      </c>
      <c r="E1352" s="5" t="s">
        <v>11</v>
      </c>
      <c r="F1352" s="5">
        <v>25020</v>
      </c>
      <c r="G1352" s="11">
        <v>0.14505787037036999</v>
      </c>
      <c r="H1352" s="5">
        <v>781</v>
      </c>
      <c r="I1352" s="12">
        <v>0</v>
      </c>
    </row>
    <row r="1353" spans="1:9" x14ac:dyDescent="0.25">
      <c r="A1353" s="45">
        <f>SUMIFS(TB_CUSTO!$E:$E,TB_CUSTO!$G:$G,BASE_TP_TARIFADO!D1353,TB_CUSTO!$B:$B,BASE_TP_TARIFADO!E1353)*(F1353/60)</f>
        <v>195.16000000000003</v>
      </c>
      <c r="B1353" s="8">
        <v>44308</v>
      </c>
      <c r="C1353" s="5" t="s">
        <v>28</v>
      </c>
      <c r="D1353" s="5" t="s">
        <v>19</v>
      </c>
      <c r="E1353" s="5" t="s">
        <v>12</v>
      </c>
      <c r="F1353" s="5">
        <v>167280</v>
      </c>
      <c r="G1353" s="11">
        <v>0.99092592592592599</v>
      </c>
      <c r="H1353" s="5">
        <v>5311</v>
      </c>
      <c r="I1353" s="12">
        <v>678.15</v>
      </c>
    </row>
    <row r="1354" spans="1:9" x14ac:dyDescent="0.25">
      <c r="A1354" s="45">
        <f>SUMIFS(TB_CUSTO!$E:$E,TB_CUSTO!$G:$G,BASE_TP_TARIFADO!D1354,TB_CUSTO!$B:$B,BASE_TP_TARIFADO!E1354)*(F1354/60)</f>
        <v>6.36</v>
      </c>
      <c r="B1354" s="8">
        <v>44308</v>
      </c>
      <c r="C1354" s="5" t="s">
        <v>23</v>
      </c>
      <c r="D1354" s="5" t="s">
        <v>19</v>
      </c>
      <c r="E1354" s="5" t="s">
        <v>3</v>
      </c>
      <c r="F1354" s="5">
        <v>15264</v>
      </c>
      <c r="G1354" s="11">
        <v>9.7835648148148102E-2</v>
      </c>
      <c r="H1354" s="5">
        <v>497</v>
      </c>
      <c r="I1354" s="12">
        <v>0</v>
      </c>
    </row>
    <row r="1355" spans="1:9" x14ac:dyDescent="0.25">
      <c r="A1355" s="45">
        <f>SUMIFS(TB_CUSTO!$E:$E,TB_CUSTO!$G:$G,BASE_TP_TARIFADO!D1355,TB_CUSTO!$B:$B,BASE_TP_TARIFADO!E1355)*(F1355/60)</f>
        <v>2.0024999999999999</v>
      </c>
      <c r="B1355" s="8">
        <v>44308</v>
      </c>
      <c r="C1355" s="5" t="s">
        <v>23</v>
      </c>
      <c r="D1355" s="5" t="s">
        <v>19</v>
      </c>
      <c r="E1355" s="5" t="s">
        <v>4</v>
      </c>
      <c r="F1355" s="5">
        <v>4806</v>
      </c>
      <c r="G1355" s="11">
        <v>3.7037037037037E-2</v>
      </c>
      <c r="H1355" s="5">
        <v>156</v>
      </c>
      <c r="I1355" s="12">
        <v>0</v>
      </c>
    </row>
    <row r="1356" spans="1:9" x14ac:dyDescent="0.25">
      <c r="A1356" s="45">
        <f>SUMIFS(TB_CUSTO!$E:$E,TB_CUSTO!$G:$G,BASE_TP_TARIFADO!D1356,TB_CUSTO!$B:$B,BASE_TP_TARIFADO!E1356)*(F1356/60)</f>
        <v>25.984000000000002</v>
      </c>
      <c r="B1356" s="8">
        <v>44308</v>
      </c>
      <c r="C1356" s="5" t="s">
        <v>23</v>
      </c>
      <c r="D1356" s="5" t="s">
        <v>19</v>
      </c>
      <c r="E1356" s="5" t="s">
        <v>2</v>
      </c>
      <c r="F1356" s="5">
        <v>22272</v>
      </c>
      <c r="G1356" s="11">
        <v>0.116863425925926</v>
      </c>
      <c r="H1356" s="5">
        <v>729</v>
      </c>
      <c r="I1356" s="12">
        <v>0</v>
      </c>
    </row>
    <row r="1357" spans="1:9" x14ac:dyDescent="0.25">
      <c r="A1357" s="45">
        <f>SUMIFS(TB_CUSTO!$E:$E,TB_CUSTO!$G:$G,BASE_TP_TARIFADO!D1357,TB_CUSTO!$B:$B,BASE_TP_TARIFADO!E1357)*(F1357/60)</f>
        <v>24.528000000000002</v>
      </c>
      <c r="B1357" s="8">
        <v>44308</v>
      </c>
      <c r="C1357" s="5" t="s">
        <v>23</v>
      </c>
      <c r="D1357" s="5" t="s">
        <v>19</v>
      </c>
      <c r="E1357" s="5" t="s">
        <v>11</v>
      </c>
      <c r="F1357" s="5">
        <v>21024</v>
      </c>
      <c r="G1357" s="11">
        <v>0.107951388888889</v>
      </c>
      <c r="H1357" s="5">
        <v>692</v>
      </c>
      <c r="I1357" s="12">
        <v>0</v>
      </c>
    </row>
    <row r="1358" spans="1:9" x14ac:dyDescent="0.25">
      <c r="A1358" s="45">
        <f>SUMIFS(TB_CUSTO!$E:$E,TB_CUSTO!$G:$G,BASE_TP_TARIFADO!D1358,TB_CUSTO!$B:$B,BASE_TP_TARIFADO!E1358)*(F1358/60)</f>
        <v>139.36300000000003</v>
      </c>
      <c r="B1358" s="8">
        <v>44308</v>
      </c>
      <c r="C1358" s="5" t="s">
        <v>23</v>
      </c>
      <c r="D1358" s="5" t="s">
        <v>19</v>
      </c>
      <c r="E1358" s="5" t="s">
        <v>12</v>
      </c>
      <c r="F1358" s="5">
        <v>119454</v>
      </c>
      <c r="G1358" s="11">
        <v>0.67173611111111098</v>
      </c>
      <c r="H1358" s="5">
        <v>3874</v>
      </c>
      <c r="I1358" s="12">
        <v>698.87</v>
      </c>
    </row>
    <row r="1359" spans="1:9" x14ac:dyDescent="0.25">
      <c r="A1359" s="45">
        <f>SUMIFS(TB_CUSTO!$E:$E,TB_CUSTO!$G:$G,BASE_TP_TARIFADO!D1359,TB_CUSTO!$B:$B,BASE_TP_TARIFADO!E1359)*(F1359/60)</f>
        <v>0.14250000000000002</v>
      </c>
      <c r="B1359" s="8">
        <v>44308</v>
      </c>
      <c r="C1359" s="5" t="s">
        <v>37</v>
      </c>
      <c r="D1359" s="5" t="s">
        <v>19</v>
      </c>
      <c r="E1359" s="5" t="s">
        <v>3</v>
      </c>
      <c r="F1359" s="5">
        <v>342</v>
      </c>
      <c r="G1359" s="11">
        <v>3.0787037037036998E-3</v>
      </c>
      <c r="H1359" s="5">
        <v>9</v>
      </c>
      <c r="I1359" s="12">
        <v>0</v>
      </c>
    </row>
    <row r="1360" spans="1:9" x14ac:dyDescent="0.25">
      <c r="A1360" s="45">
        <f>SUMIFS(TB_CUSTO!$E:$E,TB_CUSTO!$G:$G,BASE_TP_TARIFADO!D1360,TB_CUSTO!$B:$B,BASE_TP_TARIFADO!E1360)*(F1360/60)</f>
        <v>0.10249999999999999</v>
      </c>
      <c r="B1360" s="8">
        <v>44308</v>
      </c>
      <c r="C1360" s="5" t="s">
        <v>37</v>
      </c>
      <c r="D1360" s="5" t="s">
        <v>19</v>
      </c>
      <c r="E1360" s="5" t="s">
        <v>4</v>
      </c>
      <c r="F1360" s="5">
        <v>246</v>
      </c>
      <c r="G1360" s="11">
        <v>2.4189814814814799E-3</v>
      </c>
      <c r="H1360" s="5">
        <v>7</v>
      </c>
      <c r="I1360" s="12">
        <v>0</v>
      </c>
    </row>
    <row r="1361" spans="1:9" x14ac:dyDescent="0.25">
      <c r="A1361" s="45">
        <f>SUMIFS(TB_CUSTO!$E:$E,TB_CUSTO!$G:$G,BASE_TP_TARIFADO!D1361,TB_CUSTO!$B:$B,BASE_TP_TARIFADO!E1361)*(F1361/60)</f>
        <v>3.4510000000000001</v>
      </c>
      <c r="B1361" s="8">
        <v>44308</v>
      </c>
      <c r="C1361" s="5" t="s">
        <v>37</v>
      </c>
      <c r="D1361" s="5" t="s">
        <v>19</v>
      </c>
      <c r="E1361" s="5" t="s">
        <v>2</v>
      </c>
      <c r="F1361" s="5">
        <v>2958</v>
      </c>
      <c r="G1361" s="11">
        <v>2.49537037037037E-2</v>
      </c>
      <c r="H1361" s="5">
        <v>77</v>
      </c>
      <c r="I1361" s="12">
        <v>0</v>
      </c>
    </row>
    <row r="1362" spans="1:9" x14ac:dyDescent="0.25">
      <c r="A1362" s="45">
        <f>SUMIFS(TB_CUSTO!$E:$E,TB_CUSTO!$G:$G,BASE_TP_TARIFADO!D1362,TB_CUSTO!$B:$B,BASE_TP_TARIFADO!E1362)*(F1362/60)</f>
        <v>1.0290000000000001</v>
      </c>
      <c r="B1362" s="8">
        <v>44308</v>
      </c>
      <c r="C1362" s="5" t="s">
        <v>37</v>
      </c>
      <c r="D1362" s="5" t="s">
        <v>19</v>
      </c>
      <c r="E1362" s="5" t="s">
        <v>11</v>
      </c>
      <c r="F1362" s="5">
        <v>882</v>
      </c>
      <c r="G1362" s="11">
        <v>7.5694444444444403E-3</v>
      </c>
      <c r="H1362" s="5">
        <v>21</v>
      </c>
      <c r="I1362" s="12">
        <v>0</v>
      </c>
    </row>
    <row r="1363" spans="1:9" x14ac:dyDescent="0.25">
      <c r="A1363" s="45">
        <f>SUMIFS(TB_CUSTO!$E:$E,TB_CUSTO!$G:$G,BASE_TP_TARIFADO!D1363,TB_CUSTO!$B:$B,BASE_TP_TARIFADO!E1363)*(F1363/60)</f>
        <v>7.98</v>
      </c>
      <c r="B1363" s="8">
        <v>44308</v>
      </c>
      <c r="C1363" s="5" t="s">
        <v>37</v>
      </c>
      <c r="D1363" s="5" t="s">
        <v>19</v>
      </c>
      <c r="E1363" s="5" t="s">
        <v>12</v>
      </c>
      <c r="F1363" s="5">
        <v>6840</v>
      </c>
      <c r="G1363" s="11">
        <v>5.8217592592592599E-2</v>
      </c>
      <c r="H1363" s="5">
        <v>175</v>
      </c>
      <c r="I1363" s="12">
        <v>0</v>
      </c>
    </row>
    <row r="1364" spans="1:9" x14ac:dyDescent="0.25">
      <c r="A1364" s="45">
        <f>SUMIFS(TB_CUSTO!$E:$E,TB_CUSTO!$G:$G,BASE_TP_TARIFADO!D1364,TB_CUSTO!$B:$B,BASE_TP_TARIFADO!E1364)*(F1364/60)</f>
        <v>0.89000000000000012</v>
      </c>
      <c r="B1364" s="8">
        <v>44308</v>
      </c>
      <c r="C1364" s="5" t="s">
        <v>80</v>
      </c>
      <c r="D1364" s="5" t="s">
        <v>19</v>
      </c>
      <c r="E1364" s="5" t="s">
        <v>3</v>
      </c>
      <c r="F1364" s="5">
        <v>2136</v>
      </c>
      <c r="G1364" s="11">
        <v>1.5821759259259299E-2</v>
      </c>
      <c r="H1364" s="5">
        <v>64</v>
      </c>
      <c r="I1364" s="12">
        <v>0</v>
      </c>
    </row>
    <row r="1365" spans="1:9" x14ac:dyDescent="0.25">
      <c r="A1365" s="45">
        <f>SUMIFS(TB_CUSTO!$E:$E,TB_CUSTO!$G:$G,BASE_TP_TARIFADO!D1365,TB_CUSTO!$B:$B,BASE_TP_TARIFADO!E1365)*(F1365/60)</f>
        <v>0.27999999999999997</v>
      </c>
      <c r="B1365" s="8">
        <v>44308</v>
      </c>
      <c r="C1365" s="5" t="s">
        <v>80</v>
      </c>
      <c r="D1365" s="5" t="s">
        <v>19</v>
      </c>
      <c r="E1365" s="5" t="s">
        <v>4</v>
      </c>
      <c r="F1365" s="5">
        <v>672</v>
      </c>
      <c r="G1365" s="11">
        <v>6.15740740740741E-3</v>
      </c>
      <c r="H1365" s="5">
        <v>18</v>
      </c>
      <c r="I1365" s="12">
        <v>0</v>
      </c>
    </row>
    <row r="1366" spans="1:9" x14ac:dyDescent="0.25">
      <c r="A1366" s="45">
        <f>SUMIFS(TB_CUSTO!$E:$E,TB_CUSTO!$G:$G,BASE_TP_TARIFADO!D1366,TB_CUSTO!$B:$B,BASE_TP_TARIFADO!E1366)*(F1366/60)</f>
        <v>6.1740000000000004</v>
      </c>
      <c r="B1366" s="8">
        <v>44308</v>
      </c>
      <c r="C1366" s="5" t="s">
        <v>80</v>
      </c>
      <c r="D1366" s="5" t="s">
        <v>19</v>
      </c>
      <c r="E1366" s="5" t="s">
        <v>2</v>
      </c>
      <c r="F1366" s="5">
        <v>5292</v>
      </c>
      <c r="G1366" s="11">
        <v>4.2743055555555597E-2</v>
      </c>
      <c r="H1366" s="5">
        <v>133</v>
      </c>
      <c r="I1366" s="12">
        <v>1241</v>
      </c>
    </row>
    <row r="1367" spans="1:9" x14ac:dyDescent="0.25">
      <c r="A1367" s="45">
        <f>SUMIFS(TB_CUSTO!$E:$E,TB_CUSTO!$G:$G,BASE_TP_TARIFADO!D1367,TB_CUSTO!$B:$B,BASE_TP_TARIFADO!E1367)*(F1367/60)</f>
        <v>2.4780000000000002</v>
      </c>
      <c r="B1367" s="8">
        <v>44308</v>
      </c>
      <c r="C1367" s="5" t="s">
        <v>80</v>
      </c>
      <c r="D1367" s="5" t="s">
        <v>19</v>
      </c>
      <c r="E1367" s="5" t="s">
        <v>11</v>
      </c>
      <c r="F1367" s="5">
        <v>2124</v>
      </c>
      <c r="G1367" s="11">
        <v>1.59722222222222E-2</v>
      </c>
      <c r="H1367" s="5">
        <v>55</v>
      </c>
      <c r="I1367" s="12">
        <v>778.35</v>
      </c>
    </row>
    <row r="1368" spans="1:9" x14ac:dyDescent="0.25">
      <c r="A1368" s="45">
        <f>SUMIFS(TB_CUSTO!$E:$E,TB_CUSTO!$G:$G,BASE_TP_TARIFADO!D1368,TB_CUSTO!$B:$B,BASE_TP_TARIFADO!E1368)*(F1368/60)</f>
        <v>14.490000000000002</v>
      </c>
      <c r="B1368" s="8">
        <v>44308</v>
      </c>
      <c r="C1368" s="5" t="s">
        <v>80</v>
      </c>
      <c r="D1368" s="5" t="s">
        <v>19</v>
      </c>
      <c r="E1368" s="5" t="s">
        <v>12</v>
      </c>
      <c r="F1368" s="5">
        <v>12420</v>
      </c>
      <c r="G1368" s="11">
        <v>0.10957175925925899</v>
      </c>
      <c r="H1368" s="5">
        <v>289</v>
      </c>
      <c r="I1368" s="12">
        <v>5898.96</v>
      </c>
    </row>
    <row r="1369" spans="1:9" x14ac:dyDescent="0.25">
      <c r="A1369" s="45">
        <f>SUMIFS(TB_CUSTO!$E:$E,TB_CUSTO!$G:$G,BASE_TP_TARIFADO!D1369,TB_CUSTO!$B:$B,BASE_TP_TARIFADO!E1369)*(F1369/60)</f>
        <v>1.2500000000000001E-2</v>
      </c>
      <c r="B1369" s="8">
        <v>44308</v>
      </c>
      <c r="C1369" s="5" t="s">
        <v>32</v>
      </c>
      <c r="D1369" s="5" t="s">
        <v>19</v>
      </c>
      <c r="E1369" s="5" t="s">
        <v>3</v>
      </c>
      <c r="F1369" s="5">
        <v>30</v>
      </c>
      <c r="G1369" s="11">
        <v>2.4305555555555601E-4</v>
      </c>
      <c r="H1369" s="5">
        <v>1</v>
      </c>
      <c r="I1369" s="12">
        <v>0</v>
      </c>
    </row>
    <row r="1370" spans="1:9" x14ac:dyDescent="0.25">
      <c r="A1370" s="45">
        <f>SUMIFS(TB_CUSTO!$E:$E,TB_CUSTO!$G:$G,BASE_TP_TARIFADO!D1370,TB_CUSTO!$B:$B,BASE_TP_TARIFADO!E1370)*(F1370/60)</f>
        <v>32.977000000000004</v>
      </c>
      <c r="B1370" s="8">
        <v>44308</v>
      </c>
      <c r="C1370" s="5" t="s">
        <v>32</v>
      </c>
      <c r="D1370" s="5" t="s">
        <v>19</v>
      </c>
      <c r="E1370" s="5" t="s">
        <v>2</v>
      </c>
      <c r="F1370" s="5">
        <v>28266</v>
      </c>
      <c r="G1370" s="11">
        <v>0.163194444444444</v>
      </c>
      <c r="H1370" s="5">
        <v>874</v>
      </c>
      <c r="I1370" s="12">
        <v>561.04999999999995</v>
      </c>
    </row>
    <row r="1371" spans="1:9" x14ac:dyDescent="0.25">
      <c r="A1371" s="45">
        <f>SUMIFS(TB_CUSTO!$E:$E,TB_CUSTO!$G:$G,BASE_TP_TARIFADO!D1371,TB_CUSTO!$B:$B,BASE_TP_TARIFADO!E1371)*(F1371/60)</f>
        <v>20.552000000000003</v>
      </c>
      <c r="B1371" s="8">
        <v>44308</v>
      </c>
      <c r="C1371" s="5" t="s">
        <v>32</v>
      </c>
      <c r="D1371" s="5" t="s">
        <v>19</v>
      </c>
      <c r="E1371" s="5" t="s">
        <v>11</v>
      </c>
      <c r="F1371" s="5">
        <v>17616</v>
      </c>
      <c r="G1371" s="11">
        <v>0.108113425925926</v>
      </c>
      <c r="H1371" s="5">
        <v>529</v>
      </c>
      <c r="I1371" s="12">
        <v>0</v>
      </c>
    </row>
    <row r="1372" spans="1:9" x14ac:dyDescent="0.25">
      <c r="A1372" s="45">
        <f>SUMIFS(TB_CUSTO!$E:$E,TB_CUSTO!$G:$G,BASE_TP_TARIFADO!D1372,TB_CUSTO!$B:$B,BASE_TP_TARIFADO!E1372)*(F1372/60)</f>
        <v>117.79600000000001</v>
      </c>
      <c r="B1372" s="8">
        <v>44308</v>
      </c>
      <c r="C1372" s="5" t="s">
        <v>32</v>
      </c>
      <c r="D1372" s="5" t="s">
        <v>19</v>
      </c>
      <c r="E1372" s="5" t="s">
        <v>12</v>
      </c>
      <c r="F1372" s="5">
        <v>100968</v>
      </c>
      <c r="G1372" s="11">
        <v>0.62687499999999996</v>
      </c>
      <c r="H1372" s="5">
        <v>3036</v>
      </c>
      <c r="I1372" s="12">
        <v>18155.34</v>
      </c>
    </row>
    <row r="1373" spans="1:9" x14ac:dyDescent="0.25">
      <c r="A1373" s="45">
        <f>SUMIFS(TB_CUSTO!$E:$E,TB_CUSTO!$G:$G,BASE_TP_TARIFADO!D1373,TB_CUSTO!$B:$B,BASE_TP_TARIFADO!E1373)*(F1373/60)</f>
        <v>13.524000000000001</v>
      </c>
      <c r="B1373" s="8">
        <v>44308</v>
      </c>
      <c r="C1373" s="5" t="s">
        <v>29</v>
      </c>
      <c r="D1373" s="5" t="s">
        <v>19</v>
      </c>
      <c r="E1373" s="5" t="s">
        <v>2</v>
      </c>
      <c r="F1373" s="5">
        <v>11592</v>
      </c>
      <c r="G1373" s="11">
        <v>7.0462962962963005E-2</v>
      </c>
      <c r="H1373" s="5">
        <v>347</v>
      </c>
      <c r="I1373" s="12">
        <v>983.75</v>
      </c>
    </row>
    <row r="1374" spans="1:9" x14ac:dyDescent="0.25">
      <c r="A1374" s="45">
        <f>SUMIFS(TB_CUSTO!$E:$E,TB_CUSTO!$G:$G,BASE_TP_TARIFADO!D1374,TB_CUSTO!$B:$B,BASE_TP_TARIFADO!E1374)*(F1374/60)</f>
        <v>9.1910000000000025</v>
      </c>
      <c r="B1374" s="8">
        <v>44308</v>
      </c>
      <c r="C1374" s="5" t="s">
        <v>29</v>
      </c>
      <c r="D1374" s="5" t="s">
        <v>19</v>
      </c>
      <c r="E1374" s="5" t="s">
        <v>11</v>
      </c>
      <c r="F1374" s="5">
        <v>7878</v>
      </c>
      <c r="G1374" s="11">
        <v>4.3449074074074098E-2</v>
      </c>
      <c r="H1374" s="5">
        <v>245</v>
      </c>
      <c r="I1374" s="12">
        <v>230.39</v>
      </c>
    </row>
    <row r="1375" spans="1:9" x14ac:dyDescent="0.25">
      <c r="A1375" s="45">
        <f>SUMIFS(TB_CUSTO!$E:$E,TB_CUSTO!$G:$G,BASE_TP_TARIFADO!D1375,TB_CUSTO!$B:$B,BASE_TP_TARIFADO!E1375)*(F1375/60)</f>
        <v>128.80000000000001</v>
      </c>
      <c r="B1375" s="8">
        <v>44308</v>
      </c>
      <c r="C1375" s="5" t="s">
        <v>29</v>
      </c>
      <c r="D1375" s="5" t="s">
        <v>19</v>
      </c>
      <c r="E1375" s="5" t="s">
        <v>12</v>
      </c>
      <c r="F1375" s="5">
        <v>110400</v>
      </c>
      <c r="G1375" s="11">
        <v>0.67416666666666702</v>
      </c>
      <c r="H1375" s="5">
        <v>3334</v>
      </c>
      <c r="I1375" s="12">
        <v>7128.98</v>
      </c>
    </row>
    <row r="1376" spans="1:9" x14ac:dyDescent="0.25">
      <c r="A1376" s="45">
        <f>SUMIFS(TB_CUSTO!$E:$E,TB_CUSTO!$G:$G,BASE_TP_TARIFADO!D1376,TB_CUSTO!$B:$B,BASE_TP_TARIFADO!E1376)*(F1376/60)</f>
        <v>8.3510000000000009</v>
      </c>
      <c r="B1376" s="8">
        <v>44308</v>
      </c>
      <c r="C1376" s="5" t="s">
        <v>35</v>
      </c>
      <c r="D1376" s="5" t="s">
        <v>19</v>
      </c>
      <c r="E1376" s="5" t="s">
        <v>2</v>
      </c>
      <c r="F1376" s="5">
        <v>7158</v>
      </c>
      <c r="G1376" s="11">
        <v>4.1875000000000002E-2</v>
      </c>
      <c r="H1376" s="5">
        <v>232</v>
      </c>
      <c r="I1376" s="12">
        <v>0</v>
      </c>
    </row>
    <row r="1377" spans="1:9" x14ac:dyDescent="0.25">
      <c r="A1377" s="45">
        <f>SUMIFS(TB_CUSTO!$E:$E,TB_CUSTO!$G:$G,BASE_TP_TARIFADO!D1377,TB_CUSTO!$B:$B,BASE_TP_TARIFADO!E1377)*(F1377/60)</f>
        <v>8.5609999999999999</v>
      </c>
      <c r="B1377" s="8">
        <v>44308</v>
      </c>
      <c r="C1377" s="5" t="s">
        <v>35</v>
      </c>
      <c r="D1377" s="5" t="s">
        <v>19</v>
      </c>
      <c r="E1377" s="5" t="s">
        <v>11</v>
      </c>
      <c r="F1377" s="5">
        <v>7338</v>
      </c>
      <c r="G1377" s="11">
        <v>4.4479166666666702E-2</v>
      </c>
      <c r="H1377" s="5">
        <v>234</v>
      </c>
      <c r="I1377" s="12">
        <v>0</v>
      </c>
    </row>
    <row r="1378" spans="1:9" x14ac:dyDescent="0.25">
      <c r="A1378" s="45">
        <f>SUMIFS(TB_CUSTO!$E:$E,TB_CUSTO!$G:$G,BASE_TP_TARIFADO!D1378,TB_CUSTO!$B:$B,BASE_TP_TARIFADO!E1378)*(F1378/60)</f>
        <v>45.773000000000003</v>
      </c>
      <c r="B1378" s="8">
        <v>44308</v>
      </c>
      <c r="C1378" s="5" t="s">
        <v>35</v>
      </c>
      <c r="D1378" s="5" t="s">
        <v>19</v>
      </c>
      <c r="E1378" s="5" t="s">
        <v>12</v>
      </c>
      <c r="F1378" s="5">
        <v>39234</v>
      </c>
      <c r="G1378" s="11">
        <v>0.23694444444444401</v>
      </c>
      <c r="H1378" s="5">
        <v>1285</v>
      </c>
      <c r="I1378" s="12">
        <v>0</v>
      </c>
    </row>
    <row r="1379" spans="1:9" x14ac:dyDescent="0.25">
      <c r="A1379" s="45">
        <f>SUMIFS(TB_CUSTO!$E:$E,TB_CUSTO!$G:$G,BASE_TP_TARIFADO!D1379,TB_CUSTO!$B:$B,BASE_TP_TARIFADO!E1379)*(F1379/60)</f>
        <v>0.10500000000000001</v>
      </c>
      <c r="B1379" s="8">
        <v>44308</v>
      </c>
      <c r="C1379" s="5" t="s">
        <v>24</v>
      </c>
      <c r="D1379" s="5" t="s">
        <v>19</v>
      </c>
      <c r="E1379" s="5" t="s">
        <v>3</v>
      </c>
      <c r="F1379" s="5">
        <v>252</v>
      </c>
      <c r="G1379" s="11">
        <v>2.3032407407407398E-3</v>
      </c>
      <c r="H1379" s="5">
        <v>8</v>
      </c>
      <c r="I1379" s="12">
        <v>0</v>
      </c>
    </row>
    <row r="1380" spans="1:9" x14ac:dyDescent="0.25">
      <c r="A1380" s="45">
        <f>SUMIFS(TB_CUSTO!$E:$E,TB_CUSTO!$G:$G,BASE_TP_TARIFADO!D1380,TB_CUSTO!$B:$B,BASE_TP_TARIFADO!E1380)*(F1380/60)</f>
        <v>0.17749999999999999</v>
      </c>
      <c r="B1380" s="8">
        <v>44308</v>
      </c>
      <c r="C1380" s="5" t="s">
        <v>24</v>
      </c>
      <c r="D1380" s="5" t="s">
        <v>19</v>
      </c>
      <c r="E1380" s="5" t="s">
        <v>4</v>
      </c>
      <c r="F1380" s="5">
        <v>426</v>
      </c>
      <c r="G1380" s="11">
        <v>3.7384259259259302E-3</v>
      </c>
      <c r="H1380" s="5">
        <v>13</v>
      </c>
      <c r="I1380" s="12">
        <v>0</v>
      </c>
    </row>
    <row r="1381" spans="1:9" x14ac:dyDescent="0.25">
      <c r="A1381" s="45">
        <f>SUMIFS(TB_CUSTO!$E:$E,TB_CUSTO!$G:$G,BASE_TP_TARIFADO!D1381,TB_CUSTO!$B:$B,BASE_TP_TARIFADO!E1381)*(F1381/60)</f>
        <v>2.5970000000000004</v>
      </c>
      <c r="B1381" s="8">
        <v>44308</v>
      </c>
      <c r="C1381" s="5" t="s">
        <v>24</v>
      </c>
      <c r="D1381" s="5" t="s">
        <v>19</v>
      </c>
      <c r="E1381" s="5" t="s">
        <v>2</v>
      </c>
      <c r="F1381" s="5">
        <v>2226</v>
      </c>
      <c r="G1381" s="11">
        <v>1.1087962962963001E-2</v>
      </c>
      <c r="H1381" s="5">
        <v>74</v>
      </c>
      <c r="I1381" s="12">
        <v>0</v>
      </c>
    </row>
    <row r="1382" spans="1:9" x14ac:dyDescent="0.25">
      <c r="A1382" s="45">
        <f>SUMIFS(TB_CUSTO!$E:$E,TB_CUSTO!$G:$G,BASE_TP_TARIFADO!D1382,TB_CUSTO!$B:$B,BASE_TP_TARIFADO!E1382)*(F1382/60)</f>
        <v>2.4290000000000003</v>
      </c>
      <c r="B1382" s="8">
        <v>44308</v>
      </c>
      <c r="C1382" s="5" t="s">
        <v>24</v>
      </c>
      <c r="D1382" s="5" t="s">
        <v>19</v>
      </c>
      <c r="E1382" s="5" t="s">
        <v>11</v>
      </c>
      <c r="F1382" s="5">
        <v>2082</v>
      </c>
      <c r="G1382" s="11">
        <v>1.31134259259259E-2</v>
      </c>
      <c r="H1382" s="5">
        <v>63</v>
      </c>
      <c r="I1382" s="12">
        <v>0</v>
      </c>
    </row>
    <row r="1383" spans="1:9" x14ac:dyDescent="0.25">
      <c r="A1383" s="45">
        <f>SUMIFS(TB_CUSTO!$E:$E,TB_CUSTO!$G:$G,BASE_TP_TARIFADO!D1383,TB_CUSTO!$B:$B,BASE_TP_TARIFADO!E1383)*(F1383/60)</f>
        <v>7.9940000000000007</v>
      </c>
      <c r="B1383" s="8">
        <v>44308</v>
      </c>
      <c r="C1383" s="5" t="s">
        <v>24</v>
      </c>
      <c r="D1383" s="5" t="s">
        <v>19</v>
      </c>
      <c r="E1383" s="5" t="s">
        <v>12</v>
      </c>
      <c r="F1383" s="5">
        <v>6852</v>
      </c>
      <c r="G1383" s="11">
        <v>4.0590277777777801E-2</v>
      </c>
      <c r="H1383" s="5">
        <v>214</v>
      </c>
      <c r="I1383" s="12">
        <v>334.02</v>
      </c>
    </row>
    <row r="1384" spans="1:9" x14ac:dyDescent="0.25">
      <c r="A1384" s="45">
        <f>SUMIFS(TB_CUSTO!$E:$E,TB_CUSTO!$G:$G,BASE_TP_TARIFADO!D1384,TB_CUSTO!$B:$B,BASE_TP_TARIFADO!E1384)*(F1384/60)</f>
        <v>4.82</v>
      </c>
      <c r="B1384" s="8">
        <v>44308</v>
      </c>
      <c r="C1384" s="5" t="s">
        <v>26</v>
      </c>
      <c r="D1384" s="5" t="s">
        <v>19</v>
      </c>
      <c r="E1384" s="5" t="s">
        <v>3</v>
      </c>
      <c r="F1384" s="5">
        <v>11568</v>
      </c>
      <c r="G1384" s="11">
        <v>9.7071759259259302E-2</v>
      </c>
      <c r="H1384" s="5">
        <v>343</v>
      </c>
      <c r="I1384" s="12">
        <v>149.03</v>
      </c>
    </row>
    <row r="1385" spans="1:9" x14ac:dyDescent="0.25">
      <c r="A1385" s="45">
        <f>SUMIFS(TB_CUSTO!$E:$E,TB_CUSTO!$G:$G,BASE_TP_TARIFADO!D1385,TB_CUSTO!$B:$B,BASE_TP_TARIFADO!E1385)*(F1385/60)</f>
        <v>1.5275000000000001</v>
      </c>
      <c r="B1385" s="8">
        <v>44308</v>
      </c>
      <c r="C1385" s="5" t="s">
        <v>26</v>
      </c>
      <c r="D1385" s="5" t="s">
        <v>19</v>
      </c>
      <c r="E1385" s="5" t="s">
        <v>4</v>
      </c>
      <c r="F1385" s="5">
        <v>3666</v>
      </c>
      <c r="G1385" s="11">
        <v>2.8923611111111101E-2</v>
      </c>
      <c r="H1385" s="5">
        <v>114</v>
      </c>
      <c r="I1385" s="12">
        <v>0</v>
      </c>
    </row>
    <row r="1386" spans="1:9" x14ac:dyDescent="0.25">
      <c r="A1386" s="45">
        <f>SUMIFS(TB_CUSTO!$E:$E,TB_CUSTO!$G:$G,BASE_TP_TARIFADO!D1386,TB_CUSTO!$B:$B,BASE_TP_TARIFADO!E1386)*(F1386/60)</f>
        <v>27.048000000000002</v>
      </c>
      <c r="B1386" s="8">
        <v>44308</v>
      </c>
      <c r="C1386" s="5" t="s">
        <v>26</v>
      </c>
      <c r="D1386" s="5" t="s">
        <v>19</v>
      </c>
      <c r="E1386" s="5" t="s">
        <v>2</v>
      </c>
      <c r="F1386" s="5">
        <v>23184</v>
      </c>
      <c r="G1386" s="11">
        <v>0.14601851851851899</v>
      </c>
      <c r="H1386" s="5">
        <v>691</v>
      </c>
      <c r="I1386" s="12">
        <v>426.08</v>
      </c>
    </row>
    <row r="1387" spans="1:9" x14ac:dyDescent="0.25">
      <c r="A1387" s="45">
        <f>SUMIFS(TB_CUSTO!$E:$E,TB_CUSTO!$G:$G,BASE_TP_TARIFADO!D1387,TB_CUSTO!$B:$B,BASE_TP_TARIFADO!E1387)*(F1387/60)</f>
        <v>24.199000000000002</v>
      </c>
      <c r="B1387" s="8">
        <v>44308</v>
      </c>
      <c r="C1387" s="5" t="s">
        <v>26</v>
      </c>
      <c r="D1387" s="5" t="s">
        <v>19</v>
      </c>
      <c r="E1387" s="5" t="s">
        <v>11</v>
      </c>
      <c r="F1387" s="5">
        <v>20742</v>
      </c>
      <c r="G1387" s="11">
        <v>0.13226851851851901</v>
      </c>
      <c r="H1387" s="5">
        <v>626</v>
      </c>
      <c r="I1387" s="12">
        <v>2322.0100000000002</v>
      </c>
    </row>
    <row r="1388" spans="1:9" x14ac:dyDescent="0.25">
      <c r="A1388" s="45">
        <f>SUMIFS(TB_CUSTO!$E:$E,TB_CUSTO!$G:$G,BASE_TP_TARIFADO!D1388,TB_CUSTO!$B:$B,BASE_TP_TARIFADO!E1388)*(F1388/60)</f>
        <v>100.88400000000001</v>
      </c>
      <c r="B1388" s="8">
        <v>44308</v>
      </c>
      <c r="C1388" s="5" t="s">
        <v>26</v>
      </c>
      <c r="D1388" s="5" t="s">
        <v>19</v>
      </c>
      <c r="E1388" s="5" t="s">
        <v>12</v>
      </c>
      <c r="F1388" s="5">
        <v>86472</v>
      </c>
      <c r="G1388" s="11">
        <v>0.54201388888888902</v>
      </c>
      <c r="H1388" s="5">
        <v>2611</v>
      </c>
      <c r="I1388" s="12">
        <v>6439.73</v>
      </c>
    </row>
    <row r="1389" spans="1:9" x14ac:dyDescent="0.25">
      <c r="A1389" s="45">
        <f>SUMIFS(TB_CUSTO!$E:$E,TB_CUSTO!$G:$G,BASE_TP_TARIFADO!D1389,TB_CUSTO!$B:$B,BASE_TP_TARIFADO!E1389)*(F1389/60)</f>
        <v>1.484</v>
      </c>
      <c r="B1389" s="8">
        <v>44308</v>
      </c>
      <c r="C1389" s="5" t="s">
        <v>36</v>
      </c>
      <c r="D1389" s="5" t="s">
        <v>19</v>
      </c>
      <c r="E1389" s="5" t="s">
        <v>2</v>
      </c>
      <c r="F1389" s="5">
        <v>1272</v>
      </c>
      <c r="G1389" s="11">
        <v>9.3402777777777807E-3</v>
      </c>
      <c r="H1389" s="5">
        <v>39</v>
      </c>
      <c r="I1389" s="12">
        <v>0</v>
      </c>
    </row>
    <row r="1390" spans="1:9" x14ac:dyDescent="0.25">
      <c r="A1390" s="45">
        <f>SUMIFS(TB_CUSTO!$E:$E,TB_CUSTO!$G:$G,BASE_TP_TARIFADO!D1390,TB_CUSTO!$B:$B,BASE_TP_TARIFADO!E1390)*(F1390/60)</f>
        <v>1.0570000000000002</v>
      </c>
      <c r="B1390" s="8">
        <v>44308</v>
      </c>
      <c r="C1390" s="5" t="s">
        <v>36</v>
      </c>
      <c r="D1390" s="5" t="s">
        <v>19</v>
      </c>
      <c r="E1390" s="5" t="s">
        <v>11</v>
      </c>
      <c r="F1390" s="5">
        <v>906</v>
      </c>
      <c r="G1390" s="11">
        <v>5.8333333333333301E-3</v>
      </c>
      <c r="H1390" s="5">
        <v>31</v>
      </c>
      <c r="I1390" s="12">
        <v>0</v>
      </c>
    </row>
    <row r="1391" spans="1:9" x14ac:dyDescent="0.25">
      <c r="A1391" s="45">
        <f>SUMIFS(TB_CUSTO!$E:$E,TB_CUSTO!$G:$G,BASE_TP_TARIFADO!D1391,TB_CUSTO!$B:$B,BASE_TP_TARIFADO!E1391)*(F1391/60)</f>
        <v>5.3130000000000006</v>
      </c>
      <c r="B1391" s="8">
        <v>44308</v>
      </c>
      <c r="C1391" s="5" t="s">
        <v>36</v>
      </c>
      <c r="D1391" s="5" t="s">
        <v>19</v>
      </c>
      <c r="E1391" s="5" t="s">
        <v>12</v>
      </c>
      <c r="F1391" s="5">
        <v>4554</v>
      </c>
      <c r="G1391" s="11">
        <v>2.6203703703703701E-2</v>
      </c>
      <c r="H1391" s="5">
        <v>139</v>
      </c>
      <c r="I1391" s="12">
        <v>50.59</v>
      </c>
    </row>
    <row r="1392" spans="1:9" x14ac:dyDescent="0.25">
      <c r="A1392" s="45">
        <f>SUMIFS(TB_CUSTO!$E:$E,TB_CUSTO!$G:$G,BASE_TP_TARIFADO!D1392,TB_CUSTO!$B:$B,BASE_TP_TARIFADO!E1392)*(F1392/60)</f>
        <v>45.318000000000005</v>
      </c>
      <c r="B1392" s="8">
        <v>44308</v>
      </c>
      <c r="C1392" s="5" t="s">
        <v>34</v>
      </c>
      <c r="D1392" s="5" t="s">
        <v>19</v>
      </c>
      <c r="E1392" s="5" t="s">
        <v>2</v>
      </c>
      <c r="F1392" s="5">
        <v>38844</v>
      </c>
      <c r="G1392" s="11">
        <v>0.2253125</v>
      </c>
      <c r="H1392" s="5">
        <v>1224</v>
      </c>
      <c r="I1392" s="12">
        <v>2595.02</v>
      </c>
    </row>
    <row r="1393" spans="1:9" x14ac:dyDescent="0.25">
      <c r="A1393" s="45">
        <f>SUMIFS(TB_CUSTO!$E:$E,TB_CUSTO!$G:$G,BASE_TP_TARIFADO!D1393,TB_CUSTO!$B:$B,BASE_TP_TARIFADO!E1393)*(F1393/60)</f>
        <v>21.868000000000002</v>
      </c>
      <c r="B1393" s="8">
        <v>44308</v>
      </c>
      <c r="C1393" s="5" t="s">
        <v>34</v>
      </c>
      <c r="D1393" s="5" t="s">
        <v>19</v>
      </c>
      <c r="E1393" s="5" t="s">
        <v>11</v>
      </c>
      <c r="F1393" s="5">
        <v>18744</v>
      </c>
      <c r="G1393" s="11">
        <v>0.112673611111111</v>
      </c>
      <c r="H1393" s="5">
        <v>584</v>
      </c>
      <c r="I1393" s="12">
        <v>800.51</v>
      </c>
    </row>
    <row r="1394" spans="1:9" x14ac:dyDescent="0.25">
      <c r="A1394" s="45">
        <f>SUMIFS(TB_CUSTO!$E:$E,TB_CUSTO!$G:$G,BASE_TP_TARIFADO!D1394,TB_CUSTO!$B:$B,BASE_TP_TARIFADO!E1394)*(F1394/60)</f>
        <v>155.49800000000002</v>
      </c>
      <c r="B1394" s="8">
        <v>44308</v>
      </c>
      <c r="C1394" s="5" t="s">
        <v>34</v>
      </c>
      <c r="D1394" s="5" t="s">
        <v>19</v>
      </c>
      <c r="E1394" s="5" t="s">
        <v>12</v>
      </c>
      <c r="F1394" s="5">
        <v>133284</v>
      </c>
      <c r="G1394" s="11">
        <v>0.80292824074074098</v>
      </c>
      <c r="H1394" s="5">
        <v>4170</v>
      </c>
      <c r="I1394" s="12">
        <v>35847.1</v>
      </c>
    </row>
    <row r="1395" spans="1:9" x14ac:dyDescent="0.25">
      <c r="A1395" s="45">
        <f>SUMIFS(TB_CUSTO!$E:$E,TB_CUSTO!$G:$G,BASE_TP_TARIFADO!D1395,TB_CUSTO!$B:$B,BASE_TP_TARIFADO!E1395)*(F1395/60)</f>
        <v>0.1875</v>
      </c>
      <c r="B1395" s="8">
        <v>44308</v>
      </c>
      <c r="C1395" s="5" t="s">
        <v>22</v>
      </c>
      <c r="D1395" s="5" t="s">
        <v>19</v>
      </c>
      <c r="E1395" s="5" t="s">
        <v>3</v>
      </c>
      <c r="F1395" s="5">
        <v>450</v>
      </c>
      <c r="G1395" s="11">
        <v>4.5949074074074104E-3</v>
      </c>
      <c r="H1395" s="5">
        <v>12</v>
      </c>
      <c r="I1395" s="12">
        <v>0</v>
      </c>
    </row>
    <row r="1396" spans="1:9" x14ac:dyDescent="0.25">
      <c r="A1396" s="45">
        <f>SUMIFS(TB_CUSTO!$E:$E,TB_CUSTO!$G:$G,BASE_TP_TARIFADO!D1396,TB_CUSTO!$B:$B,BASE_TP_TARIFADO!E1396)*(F1396/60)</f>
        <v>9.5000000000000001E-2</v>
      </c>
      <c r="B1396" s="8">
        <v>44308</v>
      </c>
      <c r="C1396" s="5" t="s">
        <v>22</v>
      </c>
      <c r="D1396" s="5" t="s">
        <v>19</v>
      </c>
      <c r="E1396" s="5" t="s">
        <v>4</v>
      </c>
      <c r="F1396" s="5">
        <v>228</v>
      </c>
      <c r="G1396" s="11">
        <v>2.10648148148148E-3</v>
      </c>
      <c r="H1396" s="5">
        <v>6</v>
      </c>
      <c r="I1396" s="12">
        <v>0</v>
      </c>
    </row>
    <row r="1397" spans="1:9" x14ac:dyDescent="0.25">
      <c r="A1397" s="45">
        <f>SUMIFS(TB_CUSTO!$E:$E,TB_CUSTO!$G:$G,BASE_TP_TARIFADO!D1397,TB_CUSTO!$B:$B,BASE_TP_TARIFADO!E1397)*(F1397/60)</f>
        <v>0.24500000000000002</v>
      </c>
      <c r="B1397" s="8">
        <v>44308</v>
      </c>
      <c r="C1397" s="5" t="s">
        <v>22</v>
      </c>
      <c r="D1397" s="5" t="s">
        <v>19</v>
      </c>
      <c r="E1397" s="5" t="s">
        <v>2</v>
      </c>
      <c r="F1397" s="5">
        <v>210</v>
      </c>
      <c r="G1397" s="11">
        <v>1.85185185185185E-3</v>
      </c>
      <c r="H1397" s="5">
        <v>6</v>
      </c>
      <c r="I1397" s="12">
        <v>0</v>
      </c>
    </row>
    <row r="1398" spans="1:9" x14ac:dyDescent="0.25">
      <c r="A1398" s="45">
        <f>SUMIFS(TB_CUSTO!$E:$E,TB_CUSTO!$G:$G,BASE_TP_TARIFADO!D1398,TB_CUSTO!$B:$B,BASE_TP_TARIFADO!E1398)*(F1398/60)</f>
        <v>0.21700000000000003</v>
      </c>
      <c r="B1398" s="8">
        <v>44308</v>
      </c>
      <c r="C1398" s="5" t="s">
        <v>22</v>
      </c>
      <c r="D1398" s="5" t="s">
        <v>19</v>
      </c>
      <c r="E1398" s="5" t="s">
        <v>12</v>
      </c>
      <c r="F1398" s="5">
        <v>186</v>
      </c>
      <c r="G1398" s="11">
        <v>1.6203703703703701E-3</v>
      </c>
      <c r="H1398" s="5">
        <v>6</v>
      </c>
      <c r="I1398" s="12">
        <v>0</v>
      </c>
    </row>
    <row r="1399" spans="1:9" x14ac:dyDescent="0.25">
      <c r="A1399" s="45">
        <f>SUMIFS(TB_CUSTO!$E:$E,TB_CUSTO!$G:$G,BASE_TP_TARIFADO!D1399,TB_CUSTO!$B:$B,BASE_TP_TARIFADO!E1399)*(F1399/60)</f>
        <v>21.175000000000001</v>
      </c>
      <c r="B1399" s="8">
        <v>44308</v>
      </c>
      <c r="C1399" s="5" t="s">
        <v>31</v>
      </c>
      <c r="D1399" s="5" t="s">
        <v>19</v>
      </c>
      <c r="E1399" s="5" t="s">
        <v>2</v>
      </c>
      <c r="F1399" s="5">
        <v>18150</v>
      </c>
      <c r="G1399" s="11">
        <v>0.11978009259259299</v>
      </c>
      <c r="H1399" s="5">
        <v>508</v>
      </c>
      <c r="I1399" s="12">
        <v>2943.76</v>
      </c>
    </row>
    <row r="1400" spans="1:9" x14ac:dyDescent="0.25">
      <c r="A1400" s="45">
        <f>SUMIFS(TB_CUSTO!$E:$E,TB_CUSTO!$G:$G,BASE_TP_TARIFADO!D1400,TB_CUSTO!$B:$B,BASE_TP_TARIFADO!E1400)*(F1400/60)</f>
        <v>11.963000000000001</v>
      </c>
      <c r="B1400" s="8">
        <v>44308</v>
      </c>
      <c r="C1400" s="5" t="s">
        <v>31</v>
      </c>
      <c r="D1400" s="5" t="s">
        <v>19</v>
      </c>
      <c r="E1400" s="5" t="s">
        <v>11</v>
      </c>
      <c r="F1400" s="5">
        <v>10254</v>
      </c>
      <c r="G1400" s="11">
        <v>6.9016203703703705E-2</v>
      </c>
      <c r="H1400" s="5">
        <v>284</v>
      </c>
      <c r="I1400" s="12">
        <v>1611.39</v>
      </c>
    </row>
    <row r="1401" spans="1:9" x14ac:dyDescent="0.25">
      <c r="A1401" s="45">
        <f>SUMIFS(TB_CUSTO!$E:$E,TB_CUSTO!$G:$G,BASE_TP_TARIFADO!D1401,TB_CUSTO!$B:$B,BASE_TP_TARIFADO!E1401)*(F1401/60)</f>
        <v>96.348000000000013</v>
      </c>
      <c r="B1401" s="8">
        <v>44308</v>
      </c>
      <c r="C1401" s="5" t="s">
        <v>31</v>
      </c>
      <c r="D1401" s="5" t="s">
        <v>19</v>
      </c>
      <c r="E1401" s="5" t="s">
        <v>12</v>
      </c>
      <c r="F1401" s="5">
        <v>82584</v>
      </c>
      <c r="G1401" s="11">
        <v>0.53868055555555605</v>
      </c>
      <c r="H1401" s="5">
        <v>2363</v>
      </c>
      <c r="I1401" s="12">
        <v>11105.3</v>
      </c>
    </row>
    <row r="1402" spans="1:9" x14ac:dyDescent="0.25">
      <c r="A1402" s="45">
        <f>SUMIFS(TB_CUSTO!$E:$E,TB_CUSTO!$G:$G,BASE_TP_TARIFADO!D1402,TB_CUSTO!$B:$B,BASE_TP_TARIFADO!E1402)*(F1402/60)</f>
        <v>2.415</v>
      </c>
      <c r="B1402" s="8">
        <v>44308</v>
      </c>
      <c r="C1402" s="5" t="s">
        <v>40</v>
      </c>
      <c r="D1402" s="5" t="s">
        <v>19</v>
      </c>
      <c r="E1402" s="5" t="s">
        <v>2</v>
      </c>
      <c r="F1402" s="5">
        <v>2070</v>
      </c>
      <c r="G1402" s="11">
        <v>1.37731481481481E-2</v>
      </c>
      <c r="H1402" s="5">
        <v>62</v>
      </c>
      <c r="I1402" s="12">
        <v>0</v>
      </c>
    </row>
    <row r="1403" spans="1:9" x14ac:dyDescent="0.25">
      <c r="A1403" s="45">
        <f>SUMIFS(TB_CUSTO!$E:$E,TB_CUSTO!$G:$G,BASE_TP_TARIFADO!D1403,TB_CUSTO!$B:$B,BASE_TP_TARIFADO!E1403)*(F1403/60)</f>
        <v>1.1340000000000001</v>
      </c>
      <c r="B1403" s="8">
        <v>44308</v>
      </c>
      <c r="C1403" s="5" t="s">
        <v>40</v>
      </c>
      <c r="D1403" s="5" t="s">
        <v>19</v>
      </c>
      <c r="E1403" s="5" t="s">
        <v>11</v>
      </c>
      <c r="F1403" s="5">
        <v>972</v>
      </c>
      <c r="G1403" s="11">
        <v>7.2337962962962998E-3</v>
      </c>
      <c r="H1403" s="5">
        <v>26</v>
      </c>
      <c r="I1403" s="12">
        <v>641.11</v>
      </c>
    </row>
    <row r="1404" spans="1:9" x14ac:dyDescent="0.25">
      <c r="A1404" s="45">
        <f>SUMIFS(TB_CUSTO!$E:$E,TB_CUSTO!$G:$G,BASE_TP_TARIFADO!D1404,TB_CUSTO!$B:$B,BASE_TP_TARIFADO!E1404)*(F1404/60)</f>
        <v>9.6110000000000024</v>
      </c>
      <c r="B1404" s="8">
        <v>44308</v>
      </c>
      <c r="C1404" s="5" t="s">
        <v>40</v>
      </c>
      <c r="D1404" s="5" t="s">
        <v>19</v>
      </c>
      <c r="E1404" s="5" t="s">
        <v>12</v>
      </c>
      <c r="F1404" s="5">
        <v>8238</v>
      </c>
      <c r="G1404" s="11">
        <v>5.4872685185185198E-2</v>
      </c>
      <c r="H1404" s="5">
        <v>256</v>
      </c>
      <c r="I1404" s="12">
        <v>0</v>
      </c>
    </row>
    <row r="1405" spans="1:9" x14ac:dyDescent="0.25">
      <c r="A1405" s="45">
        <f>SUMIFS(TB_CUSTO!$E:$E,TB_CUSTO!$G:$G,BASE_TP_TARIFADO!D1405,TB_CUSTO!$B:$B,BASE_TP_TARIFADO!E1405)*(F1405/60)</f>
        <v>1.1130000000000002</v>
      </c>
      <c r="B1405" s="8">
        <v>44308</v>
      </c>
      <c r="C1405" s="5" t="s">
        <v>27</v>
      </c>
      <c r="D1405" s="5" t="s">
        <v>19</v>
      </c>
      <c r="E1405" s="5" t="s">
        <v>2</v>
      </c>
      <c r="F1405" s="5">
        <v>954</v>
      </c>
      <c r="G1405" s="11">
        <v>5.8912037037036997E-3</v>
      </c>
      <c r="H1405" s="5">
        <v>29</v>
      </c>
      <c r="I1405" s="12">
        <v>0</v>
      </c>
    </row>
    <row r="1406" spans="1:9" x14ac:dyDescent="0.25">
      <c r="A1406" s="45">
        <f>SUMIFS(TB_CUSTO!$E:$E,TB_CUSTO!$G:$G,BASE_TP_TARIFADO!D1406,TB_CUSTO!$B:$B,BASE_TP_TARIFADO!E1406)*(F1406/60)</f>
        <v>0.81200000000000006</v>
      </c>
      <c r="B1406" s="8">
        <v>44308</v>
      </c>
      <c r="C1406" s="5" t="s">
        <v>27</v>
      </c>
      <c r="D1406" s="5" t="s">
        <v>19</v>
      </c>
      <c r="E1406" s="5" t="s">
        <v>11</v>
      </c>
      <c r="F1406" s="5">
        <v>696</v>
      </c>
      <c r="G1406" s="11">
        <v>4.7916666666666698E-3</v>
      </c>
      <c r="H1406" s="5">
        <v>20</v>
      </c>
      <c r="I1406" s="12">
        <v>0</v>
      </c>
    </row>
    <row r="1407" spans="1:9" x14ac:dyDescent="0.25">
      <c r="A1407" s="45">
        <f>SUMIFS(TB_CUSTO!$E:$E,TB_CUSTO!$G:$G,BASE_TP_TARIFADO!D1407,TB_CUSTO!$B:$B,BASE_TP_TARIFADO!E1407)*(F1407/60)</f>
        <v>2.4990000000000006</v>
      </c>
      <c r="B1407" s="8">
        <v>44308</v>
      </c>
      <c r="C1407" s="5" t="s">
        <v>27</v>
      </c>
      <c r="D1407" s="5" t="s">
        <v>19</v>
      </c>
      <c r="E1407" s="5" t="s">
        <v>12</v>
      </c>
      <c r="F1407" s="5">
        <v>2142</v>
      </c>
      <c r="G1407" s="11">
        <v>1.3622685185185199E-2</v>
      </c>
      <c r="H1407" s="5">
        <v>71</v>
      </c>
      <c r="I1407" s="12">
        <v>0</v>
      </c>
    </row>
    <row r="1408" spans="1:9" x14ac:dyDescent="0.25">
      <c r="A1408" s="45">
        <f>SUMIFS(TB_CUSTO!$E:$E,TB_CUSTO!$G:$G,BASE_TP_TARIFADO!D1408,TB_CUSTO!$B:$B,BASE_TP_TARIFADO!E1408)*(F1408/60)</f>
        <v>19.222000000000005</v>
      </c>
      <c r="B1408" s="8">
        <v>44308</v>
      </c>
      <c r="C1408" s="5" t="s">
        <v>38</v>
      </c>
      <c r="D1408" s="5" t="s">
        <v>19</v>
      </c>
      <c r="E1408" s="5" t="s">
        <v>2</v>
      </c>
      <c r="F1408" s="5">
        <v>16476</v>
      </c>
      <c r="G1408" s="11">
        <v>0.11436342592592599</v>
      </c>
      <c r="H1408" s="5">
        <v>464</v>
      </c>
      <c r="I1408" s="12">
        <v>456.91</v>
      </c>
    </row>
    <row r="1409" spans="1:9" x14ac:dyDescent="0.25">
      <c r="A1409" s="45">
        <f>SUMIFS(TB_CUSTO!$E:$E,TB_CUSTO!$G:$G,BASE_TP_TARIFADO!D1409,TB_CUSTO!$B:$B,BASE_TP_TARIFADO!E1409)*(F1409/60)</f>
        <v>11.137</v>
      </c>
      <c r="B1409" s="8">
        <v>44308</v>
      </c>
      <c r="C1409" s="5" t="s">
        <v>38</v>
      </c>
      <c r="D1409" s="5" t="s">
        <v>19</v>
      </c>
      <c r="E1409" s="5" t="s">
        <v>11</v>
      </c>
      <c r="F1409" s="5">
        <v>9546</v>
      </c>
      <c r="G1409" s="11">
        <v>7.18634259259259E-2</v>
      </c>
      <c r="H1409" s="5">
        <v>254</v>
      </c>
      <c r="I1409" s="12">
        <v>257.18</v>
      </c>
    </row>
    <row r="1410" spans="1:9" x14ac:dyDescent="0.25">
      <c r="A1410" s="45">
        <f>SUMIFS(TB_CUSTO!$E:$E,TB_CUSTO!$G:$G,BASE_TP_TARIFADO!D1410,TB_CUSTO!$B:$B,BASE_TP_TARIFADO!E1410)*(F1410/60)</f>
        <v>113.855</v>
      </c>
      <c r="B1410" s="8">
        <v>44308</v>
      </c>
      <c r="C1410" s="5" t="s">
        <v>38</v>
      </c>
      <c r="D1410" s="5" t="s">
        <v>19</v>
      </c>
      <c r="E1410" s="5" t="s">
        <v>12</v>
      </c>
      <c r="F1410" s="5">
        <v>97590</v>
      </c>
      <c r="G1410" s="11">
        <v>0.74081018518518504</v>
      </c>
      <c r="H1410" s="5">
        <v>2589</v>
      </c>
      <c r="I1410" s="12">
        <v>13298.28</v>
      </c>
    </row>
    <row r="1411" spans="1:9" x14ac:dyDescent="0.25">
      <c r="A1411" s="45">
        <f>SUMIFS(TB_CUSTO!$E:$E,TB_CUSTO!$G:$G,BASE_TP_TARIFADO!D1411,TB_CUSTO!$B:$B,BASE_TP_TARIFADO!E1411)*(F1411/60)</f>
        <v>3.375</v>
      </c>
      <c r="B1411" s="8">
        <v>44308</v>
      </c>
      <c r="C1411" s="5" t="s">
        <v>18</v>
      </c>
      <c r="D1411" s="5" t="s">
        <v>19</v>
      </c>
      <c r="E1411" s="5" t="s">
        <v>3</v>
      </c>
      <c r="F1411" s="5">
        <v>8100</v>
      </c>
      <c r="G1411" s="11">
        <v>5.0208333333333299E-2</v>
      </c>
      <c r="H1411" s="5">
        <v>266</v>
      </c>
      <c r="I1411" s="12">
        <v>0</v>
      </c>
    </row>
    <row r="1412" spans="1:9" x14ac:dyDescent="0.25">
      <c r="A1412" s="45">
        <f>SUMIFS(TB_CUSTO!$E:$E,TB_CUSTO!$G:$G,BASE_TP_TARIFADO!D1412,TB_CUSTO!$B:$B,BASE_TP_TARIFADO!E1412)*(F1412/60)</f>
        <v>0.96500000000000008</v>
      </c>
      <c r="B1412" s="8">
        <v>44308</v>
      </c>
      <c r="C1412" s="5" t="s">
        <v>18</v>
      </c>
      <c r="D1412" s="5" t="s">
        <v>19</v>
      </c>
      <c r="E1412" s="5" t="s">
        <v>4</v>
      </c>
      <c r="F1412" s="5">
        <v>2316</v>
      </c>
      <c r="G1412" s="11">
        <v>1.7974537037037001E-2</v>
      </c>
      <c r="H1412" s="5">
        <v>75</v>
      </c>
      <c r="I1412" s="12">
        <v>0</v>
      </c>
    </row>
    <row r="1413" spans="1:9" x14ac:dyDescent="0.25">
      <c r="A1413" s="45">
        <f>SUMIFS(TB_CUSTO!$E:$E,TB_CUSTO!$G:$G,BASE_TP_TARIFADO!D1413,TB_CUSTO!$B:$B,BASE_TP_TARIFADO!E1413)*(F1413/60)</f>
        <v>16.912000000000003</v>
      </c>
      <c r="B1413" s="8">
        <v>44308</v>
      </c>
      <c r="C1413" s="5" t="s">
        <v>18</v>
      </c>
      <c r="D1413" s="5" t="s">
        <v>19</v>
      </c>
      <c r="E1413" s="5" t="s">
        <v>2</v>
      </c>
      <c r="F1413" s="5">
        <v>14496</v>
      </c>
      <c r="G1413" s="11">
        <v>7.6331018518518506E-2</v>
      </c>
      <c r="H1413" s="5">
        <v>473</v>
      </c>
      <c r="I1413" s="12">
        <v>0</v>
      </c>
    </row>
    <row r="1414" spans="1:9" x14ac:dyDescent="0.25">
      <c r="A1414" s="45">
        <f>SUMIFS(TB_CUSTO!$E:$E,TB_CUSTO!$G:$G,BASE_TP_TARIFADO!D1414,TB_CUSTO!$B:$B,BASE_TP_TARIFADO!E1414)*(F1414/60)</f>
        <v>16.184000000000001</v>
      </c>
      <c r="B1414" s="8">
        <v>44308</v>
      </c>
      <c r="C1414" s="5" t="s">
        <v>18</v>
      </c>
      <c r="D1414" s="5" t="s">
        <v>19</v>
      </c>
      <c r="E1414" s="5" t="s">
        <v>11</v>
      </c>
      <c r="F1414" s="5">
        <v>13872</v>
      </c>
      <c r="G1414" s="11">
        <v>7.6956018518518493E-2</v>
      </c>
      <c r="H1414" s="5">
        <v>438</v>
      </c>
      <c r="I1414" s="12">
        <v>424.02</v>
      </c>
    </row>
    <row r="1415" spans="1:9" x14ac:dyDescent="0.25">
      <c r="A1415" s="45">
        <f>SUMIFS(TB_CUSTO!$E:$E,TB_CUSTO!$G:$G,BASE_TP_TARIFADO!D1415,TB_CUSTO!$B:$B,BASE_TP_TARIFADO!E1415)*(F1415/60)</f>
        <v>81.753000000000014</v>
      </c>
      <c r="B1415" s="8">
        <v>44308</v>
      </c>
      <c r="C1415" s="5" t="s">
        <v>18</v>
      </c>
      <c r="D1415" s="5" t="s">
        <v>19</v>
      </c>
      <c r="E1415" s="5" t="s">
        <v>12</v>
      </c>
      <c r="F1415" s="5">
        <v>70074</v>
      </c>
      <c r="G1415" s="11">
        <v>0.40349537037036998</v>
      </c>
      <c r="H1415" s="5">
        <v>2242</v>
      </c>
      <c r="I1415" s="12">
        <v>1824.35</v>
      </c>
    </row>
    <row r="1416" spans="1:9" x14ac:dyDescent="0.25">
      <c r="A1416" s="45">
        <f>SUMIFS(TB_CUSTO!$E:$E,TB_CUSTO!$G:$G,BASE_TP_TARIFADO!D1416,TB_CUSTO!$B:$B,BASE_TP_TARIFADO!E1416)*(F1416/60)</f>
        <v>114.55500000000001</v>
      </c>
      <c r="B1416" s="8">
        <v>44308</v>
      </c>
      <c r="C1416" s="5" t="s">
        <v>82</v>
      </c>
      <c r="D1416" s="5" t="s">
        <v>19</v>
      </c>
      <c r="E1416" s="5" t="s">
        <v>2</v>
      </c>
      <c r="F1416" s="5">
        <v>98190</v>
      </c>
      <c r="G1416" s="11">
        <v>0.60290509259259295</v>
      </c>
      <c r="H1416" s="5">
        <v>3057</v>
      </c>
      <c r="I1416" s="12">
        <v>0</v>
      </c>
    </row>
    <row r="1417" spans="1:9" x14ac:dyDescent="0.25">
      <c r="A1417" s="45">
        <f>SUMIFS(TB_CUSTO!$E:$E,TB_CUSTO!$G:$G,BASE_TP_TARIFADO!D1417,TB_CUSTO!$B:$B,BASE_TP_TARIFADO!E1417)*(F1417/60)</f>
        <v>86.163000000000011</v>
      </c>
      <c r="B1417" s="8">
        <v>44308</v>
      </c>
      <c r="C1417" s="5" t="s">
        <v>82</v>
      </c>
      <c r="D1417" s="5" t="s">
        <v>19</v>
      </c>
      <c r="E1417" s="5" t="s">
        <v>11</v>
      </c>
      <c r="F1417" s="5">
        <v>73854</v>
      </c>
      <c r="G1417" s="11">
        <v>0.46957175925925898</v>
      </c>
      <c r="H1417" s="5">
        <v>2228</v>
      </c>
      <c r="I1417" s="12">
        <v>488.25</v>
      </c>
    </row>
    <row r="1418" spans="1:9" x14ac:dyDescent="0.25">
      <c r="A1418" s="45">
        <f>SUMIFS(TB_CUSTO!$E:$E,TB_CUSTO!$G:$G,BASE_TP_TARIFADO!D1418,TB_CUSTO!$B:$B,BASE_TP_TARIFADO!E1418)*(F1418/60)</f>
        <v>528.24800000000005</v>
      </c>
      <c r="B1418" s="8">
        <v>44308</v>
      </c>
      <c r="C1418" s="5" t="s">
        <v>82</v>
      </c>
      <c r="D1418" s="5" t="s">
        <v>19</v>
      </c>
      <c r="E1418" s="5" t="s">
        <v>12</v>
      </c>
      <c r="F1418" s="5">
        <v>452784</v>
      </c>
      <c r="G1418" s="11">
        <v>2.9310300925925898</v>
      </c>
      <c r="H1418" s="5">
        <v>13644</v>
      </c>
      <c r="I1418" s="12">
        <v>3963.89</v>
      </c>
    </row>
    <row r="1419" spans="1:9" x14ac:dyDescent="0.25">
      <c r="A1419" s="45">
        <f>SUMIFS(TB_CUSTO!$E:$E,TB_CUSTO!$G:$G,BASE_TP_TARIFADO!D1419,TB_CUSTO!$B:$B,BASE_TP_TARIFADO!E1419)*(F1419/60)</f>
        <v>0.21000000000000002</v>
      </c>
      <c r="B1419" s="8">
        <v>44308</v>
      </c>
      <c r="C1419" s="5" t="s">
        <v>79</v>
      </c>
      <c r="D1419" s="5" t="s">
        <v>19</v>
      </c>
      <c r="E1419" s="5" t="s">
        <v>2</v>
      </c>
      <c r="F1419" s="5">
        <v>180</v>
      </c>
      <c r="G1419" s="11">
        <v>2.0023148148148101E-3</v>
      </c>
      <c r="H1419" s="5">
        <v>3</v>
      </c>
      <c r="I1419" s="12">
        <v>0</v>
      </c>
    </row>
    <row r="1420" spans="1:9" x14ac:dyDescent="0.25">
      <c r="A1420" s="45">
        <f>SUMIFS(TB_CUSTO!$E:$E,TB_CUSTO!$G:$G,BASE_TP_TARIFADO!D1420,TB_CUSTO!$B:$B,BASE_TP_TARIFADO!E1420)*(F1420/60)</f>
        <v>1.3825000000000001</v>
      </c>
      <c r="B1420" s="8">
        <v>44309</v>
      </c>
      <c r="C1420" s="5" t="s">
        <v>33</v>
      </c>
      <c r="D1420" s="5" t="s">
        <v>19</v>
      </c>
      <c r="E1420" s="5" t="s">
        <v>3</v>
      </c>
      <c r="F1420" s="5">
        <v>3318</v>
      </c>
      <c r="G1420" s="11">
        <v>2.5462962962963E-2</v>
      </c>
      <c r="H1420" s="5">
        <v>102</v>
      </c>
      <c r="I1420" s="12">
        <v>0</v>
      </c>
    </row>
    <row r="1421" spans="1:9" x14ac:dyDescent="0.25">
      <c r="A1421" s="45">
        <f>SUMIFS(TB_CUSTO!$E:$E,TB_CUSTO!$G:$G,BASE_TP_TARIFADO!D1421,TB_CUSTO!$B:$B,BASE_TP_TARIFADO!E1421)*(F1421/60)</f>
        <v>0.34</v>
      </c>
      <c r="B1421" s="8">
        <v>44309</v>
      </c>
      <c r="C1421" s="5" t="s">
        <v>33</v>
      </c>
      <c r="D1421" s="5" t="s">
        <v>19</v>
      </c>
      <c r="E1421" s="5" t="s">
        <v>4</v>
      </c>
      <c r="F1421" s="5">
        <v>816</v>
      </c>
      <c r="G1421" s="11">
        <v>6.7476851851851899E-3</v>
      </c>
      <c r="H1421" s="5">
        <v>23</v>
      </c>
      <c r="I1421" s="12">
        <v>0</v>
      </c>
    </row>
    <row r="1422" spans="1:9" x14ac:dyDescent="0.25">
      <c r="A1422" s="45">
        <f>SUMIFS(TB_CUSTO!$E:$E,TB_CUSTO!$G:$G,BASE_TP_TARIFADO!D1422,TB_CUSTO!$B:$B,BASE_TP_TARIFADO!E1422)*(F1422/60)</f>
        <v>1.0850000000000002</v>
      </c>
      <c r="B1422" s="8">
        <v>44309</v>
      </c>
      <c r="C1422" s="5" t="s">
        <v>33</v>
      </c>
      <c r="D1422" s="5" t="s">
        <v>19</v>
      </c>
      <c r="E1422" s="5" t="s">
        <v>2</v>
      </c>
      <c r="F1422" s="5">
        <v>930</v>
      </c>
      <c r="G1422" s="11">
        <v>4.2361111111111098E-3</v>
      </c>
      <c r="H1422" s="5">
        <v>31</v>
      </c>
      <c r="I1422" s="12">
        <v>0</v>
      </c>
    </row>
    <row r="1423" spans="1:9" x14ac:dyDescent="0.25">
      <c r="A1423" s="45">
        <f>SUMIFS(TB_CUSTO!$E:$E,TB_CUSTO!$G:$G,BASE_TP_TARIFADO!D1423,TB_CUSTO!$B:$B,BASE_TP_TARIFADO!E1423)*(F1423/60)</f>
        <v>1.3510000000000002</v>
      </c>
      <c r="B1423" s="8">
        <v>44309</v>
      </c>
      <c r="C1423" s="5" t="s">
        <v>33</v>
      </c>
      <c r="D1423" s="5" t="s">
        <v>19</v>
      </c>
      <c r="E1423" s="5" t="s">
        <v>11</v>
      </c>
      <c r="F1423" s="5">
        <v>1158</v>
      </c>
      <c r="G1423" s="11">
        <v>8.1597222222222193E-3</v>
      </c>
      <c r="H1423" s="5">
        <v>32</v>
      </c>
      <c r="I1423" s="12">
        <v>85.05</v>
      </c>
    </row>
    <row r="1424" spans="1:9" x14ac:dyDescent="0.25">
      <c r="A1424" s="45">
        <f>SUMIFS(TB_CUSTO!$E:$E,TB_CUSTO!$G:$G,BASE_TP_TARIFADO!D1424,TB_CUSTO!$B:$B,BASE_TP_TARIFADO!E1424)*(F1424/60)</f>
        <v>8.3160000000000007</v>
      </c>
      <c r="B1424" s="8">
        <v>44309</v>
      </c>
      <c r="C1424" s="5" t="s">
        <v>33</v>
      </c>
      <c r="D1424" s="5" t="s">
        <v>19</v>
      </c>
      <c r="E1424" s="5" t="s">
        <v>12</v>
      </c>
      <c r="F1424" s="5">
        <v>7128</v>
      </c>
      <c r="G1424" s="11">
        <v>3.66203703703704E-2</v>
      </c>
      <c r="H1424" s="5">
        <v>221</v>
      </c>
      <c r="I1424" s="12">
        <v>156.94</v>
      </c>
    </row>
    <row r="1425" spans="1:9" x14ac:dyDescent="0.25">
      <c r="A1425" s="45">
        <f>SUMIFS(TB_CUSTO!$E:$E,TB_CUSTO!$G:$G,BASE_TP_TARIFADO!D1425,TB_CUSTO!$B:$B,BASE_TP_TARIFADO!E1425)*(F1425/60)</f>
        <v>4.3725000000000005</v>
      </c>
      <c r="B1425" s="8">
        <v>44309</v>
      </c>
      <c r="C1425" s="5" t="s">
        <v>28</v>
      </c>
      <c r="D1425" s="5" t="s">
        <v>19</v>
      </c>
      <c r="E1425" s="5" t="s">
        <v>3</v>
      </c>
      <c r="F1425" s="5">
        <v>10494</v>
      </c>
      <c r="G1425" s="11">
        <v>7.4131944444444403E-2</v>
      </c>
      <c r="H1425" s="5">
        <v>334</v>
      </c>
      <c r="I1425" s="12">
        <v>0</v>
      </c>
    </row>
    <row r="1426" spans="1:9" x14ac:dyDescent="0.25">
      <c r="A1426" s="45">
        <f>SUMIFS(TB_CUSTO!$E:$E,TB_CUSTO!$G:$G,BASE_TP_TARIFADO!D1426,TB_CUSTO!$B:$B,BASE_TP_TARIFADO!E1426)*(F1426/60)</f>
        <v>1.175</v>
      </c>
      <c r="B1426" s="8">
        <v>44309</v>
      </c>
      <c r="C1426" s="5" t="s">
        <v>28</v>
      </c>
      <c r="D1426" s="5" t="s">
        <v>19</v>
      </c>
      <c r="E1426" s="5" t="s">
        <v>4</v>
      </c>
      <c r="F1426" s="5">
        <v>2820</v>
      </c>
      <c r="G1426" s="11">
        <v>2.2870370370370399E-2</v>
      </c>
      <c r="H1426" s="5">
        <v>91</v>
      </c>
      <c r="I1426" s="12">
        <v>0</v>
      </c>
    </row>
    <row r="1427" spans="1:9" x14ac:dyDescent="0.25">
      <c r="A1427" s="45">
        <f>SUMIFS(TB_CUSTO!$E:$E,TB_CUSTO!$G:$G,BASE_TP_TARIFADO!D1427,TB_CUSTO!$B:$B,BASE_TP_TARIFADO!E1427)*(F1427/60)</f>
        <v>12.824</v>
      </c>
      <c r="B1427" s="8">
        <v>44309</v>
      </c>
      <c r="C1427" s="5" t="s">
        <v>28</v>
      </c>
      <c r="D1427" s="5" t="s">
        <v>19</v>
      </c>
      <c r="E1427" s="5" t="s">
        <v>2</v>
      </c>
      <c r="F1427" s="5">
        <v>10992</v>
      </c>
      <c r="G1427" s="11">
        <v>5.94675925925926E-2</v>
      </c>
      <c r="H1427" s="5">
        <v>338</v>
      </c>
      <c r="I1427" s="12">
        <v>253.34</v>
      </c>
    </row>
    <row r="1428" spans="1:9" x14ac:dyDescent="0.25">
      <c r="A1428" s="45">
        <f>SUMIFS(TB_CUSTO!$E:$E,TB_CUSTO!$G:$G,BASE_TP_TARIFADO!D1428,TB_CUSTO!$B:$B,BASE_TP_TARIFADO!E1428)*(F1428/60)</f>
        <v>10.024000000000001</v>
      </c>
      <c r="B1428" s="8">
        <v>44309</v>
      </c>
      <c r="C1428" s="5" t="s">
        <v>28</v>
      </c>
      <c r="D1428" s="5" t="s">
        <v>19</v>
      </c>
      <c r="E1428" s="5" t="s">
        <v>11</v>
      </c>
      <c r="F1428" s="5">
        <v>8592</v>
      </c>
      <c r="G1428" s="11">
        <v>5.1053240740740698E-2</v>
      </c>
      <c r="H1428" s="5">
        <v>256</v>
      </c>
      <c r="I1428" s="12">
        <v>0</v>
      </c>
    </row>
    <row r="1429" spans="1:9" x14ac:dyDescent="0.25">
      <c r="A1429" s="45">
        <f>SUMIFS(TB_CUSTO!$E:$E,TB_CUSTO!$G:$G,BASE_TP_TARIFADO!D1429,TB_CUSTO!$B:$B,BASE_TP_TARIFADO!E1429)*(F1429/60)</f>
        <v>89.222000000000008</v>
      </c>
      <c r="B1429" s="8">
        <v>44309</v>
      </c>
      <c r="C1429" s="5" t="s">
        <v>28</v>
      </c>
      <c r="D1429" s="5" t="s">
        <v>19</v>
      </c>
      <c r="E1429" s="5" t="s">
        <v>12</v>
      </c>
      <c r="F1429" s="5">
        <v>76476</v>
      </c>
      <c r="G1429" s="11">
        <v>0.47170138888888902</v>
      </c>
      <c r="H1429" s="5">
        <v>2341</v>
      </c>
      <c r="I1429" s="12">
        <v>2895.99</v>
      </c>
    </row>
    <row r="1430" spans="1:9" x14ac:dyDescent="0.25">
      <c r="A1430" s="45">
        <f>SUMIFS(TB_CUSTO!$E:$E,TB_CUSTO!$G:$G,BASE_TP_TARIFADO!D1430,TB_CUSTO!$B:$B,BASE_TP_TARIFADO!E1430)*(F1430/60)</f>
        <v>2.0975000000000001</v>
      </c>
      <c r="B1430" s="8">
        <v>44309</v>
      </c>
      <c r="C1430" s="5" t="s">
        <v>23</v>
      </c>
      <c r="D1430" s="5" t="s">
        <v>19</v>
      </c>
      <c r="E1430" s="5" t="s">
        <v>3</v>
      </c>
      <c r="F1430" s="5">
        <v>5034</v>
      </c>
      <c r="G1430" s="11">
        <v>3.3495370370370398E-2</v>
      </c>
      <c r="H1430" s="5">
        <v>165</v>
      </c>
      <c r="I1430" s="12">
        <v>0</v>
      </c>
    </row>
    <row r="1431" spans="1:9" x14ac:dyDescent="0.25">
      <c r="A1431" s="45">
        <f>SUMIFS(TB_CUSTO!$E:$E,TB_CUSTO!$G:$G,BASE_TP_TARIFADO!D1431,TB_CUSTO!$B:$B,BASE_TP_TARIFADO!E1431)*(F1431/60)</f>
        <v>0.97</v>
      </c>
      <c r="B1431" s="8">
        <v>44309</v>
      </c>
      <c r="C1431" s="5" t="s">
        <v>23</v>
      </c>
      <c r="D1431" s="5" t="s">
        <v>19</v>
      </c>
      <c r="E1431" s="5" t="s">
        <v>4</v>
      </c>
      <c r="F1431" s="5">
        <v>2328</v>
      </c>
      <c r="G1431" s="11">
        <v>1.8599537037037001E-2</v>
      </c>
      <c r="H1431" s="5">
        <v>69</v>
      </c>
      <c r="I1431" s="12">
        <v>0</v>
      </c>
    </row>
    <row r="1432" spans="1:9" x14ac:dyDescent="0.25">
      <c r="A1432" s="45">
        <f>SUMIFS(TB_CUSTO!$E:$E,TB_CUSTO!$G:$G,BASE_TP_TARIFADO!D1432,TB_CUSTO!$B:$B,BASE_TP_TARIFADO!E1432)*(F1432/60)</f>
        <v>8.0220000000000002</v>
      </c>
      <c r="B1432" s="8">
        <v>44309</v>
      </c>
      <c r="C1432" s="5" t="s">
        <v>23</v>
      </c>
      <c r="D1432" s="5" t="s">
        <v>19</v>
      </c>
      <c r="E1432" s="5" t="s">
        <v>2</v>
      </c>
      <c r="F1432" s="5">
        <v>6876</v>
      </c>
      <c r="G1432" s="11">
        <v>3.8194444444444399E-2</v>
      </c>
      <c r="H1432" s="5">
        <v>220</v>
      </c>
      <c r="I1432" s="12">
        <v>300</v>
      </c>
    </row>
    <row r="1433" spans="1:9" x14ac:dyDescent="0.25">
      <c r="A1433" s="45">
        <f>SUMIFS(TB_CUSTO!$E:$E,TB_CUSTO!$G:$G,BASE_TP_TARIFADO!D1433,TB_CUSTO!$B:$B,BASE_TP_TARIFADO!E1433)*(F1433/60)</f>
        <v>6.8810000000000002</v>
      </c>
      <c r="B1433" s="8">
        <v>44309</v>
      </c>
      <c r="C1433" s="5" t="s">
        <v>23</v>
      </c>
      <c r="D1433" s="5" t="s">
        <v>19</v>
      </c>
      <c r="E1433" s="5" t="s">
        <v>11</v>
      </c>
      <c r="F1433" s="5">
        <v>5898</v>
      </c>
      <c r="G1433" s="11">
        <v>3.07638888888889E-2</v>
      </c>
      <c r="H1433" s="5">
        <v>189</v>
      </c>
      <c r="I1433" s="12">
        <v>0</v>
      </c>
    </row>
    <row r="1434" spans="1:9" x14ac:dyDescent="0.25">
      <c r="A1434" s="45">
        <f>SUMIFS(TB_CUSTO!$E:$E,TB_CUSTO!$G:$G,BASE_TP_TARIFADO!D1434,TB_CUSTO!$B:$B,BASE_TP_TARIFADO!E1434)*(F1434/60)</f>
        <v>57.736000000000004</v>
      </c>
      <c r="B1434" s="8">
        <v>44309</v>
      </c>
      <c r="C1434" s="5" t="s">
        <v>23</v>
      </c>
      <c r="D1434" s="5" t="s">
        <v>19</v>
      </c>
      <c r="E1434" s="5" t="s">
        <v>12</v>
      </c>
      <c r="F1434" s="5">
        <v>49488</v>
      </c>
      <c r="G1434" s="11">
        <v>0.28761574074074098</v>
      </c>
      <c r="H1434" s="5">
        <v>1565</v>
      </c>
      <c r="I1434" s="12">
        <v>2430.9699999999998</v>
      </c>
    </row>
    <row r="1435" spans="1:9" x14ac:dyDescent="0.25">
      <c r="A1435" s="45">
        <f>SUMIFS(TB_CUSTO!$E:$E,TB_CUSTO!$G:$G,BASE_TP_TARIFADO!D1435,TB_CUSTO!$B:$B,BASE_TP_TARIFADO!E1435)*(F1435/60)</f>
        <v>6.25E-2</v>
      </c>
      <c r="B1435" s="8">
        <v>44309</v>
      </c>
      <c r="C1435" s="5" t="s">
        <v>37</v>
      </c>
      <c r="D1435" s="5" t="s">
        <v>19</v>
      </c>
      <c r="E1435" s="5" t="s">
        <v>3</v>
      </c>
      <c r="F1435" s="5">
        <v>150</v>
      </c>
      <c r="G1435" s="11">
        <v>8.1018518518518505E-4</v>
      </c>
      <c r="H1435" s="5">
        <v>5</v>
      </c>
      <c r="I1435" s="12">
        <v>0</v>
      </c>
    </row>
    <row r="1436" spans="1:9" x14ac:dyDescent="0.25">
      <c r="A1436" s="45">
        <f>SUMIFS(TB_CUSTO!$E:$E,TB_CUSTO!$G:$G,BASE_TP_TARIFADO!D1436,TB_CUSTO!$B:$B,BASE_TP_TARIFADO!E1436)*(F1436/60)</f>
        <v>9.0000000000000011E-2</v>
      </c>
      <c r="B1436" s="8">
        <v>44309</v>
      </c>
      <c r="C1436" s="5" t="s">
        <v>37</v>
      </c>
      <c r="D1436" s="5" t="s">
        <v>19</v>
      </c>
      <c r="E1436" s="5" t="s">
        <v>4</v>
      </c>
      <c r="F1436" s="5">
        <v>216</v>
      </c>
      <c r="G1436" s="11">
        <v>2.2569444444444399E-3</v>
      </c>
      <c r="H1436" s="5">
        <v>5</v>
      </c>
      <c r="I1436" s="12">
        <v>0</v>
      </c>
    </row>
    <row r="1437" spans="1:9" x14ac:dyDescent="0.25">
      <c r="A1437" s="45">
        <f>SUMIFS(TB_CUSTO!$E:$E,TB_CUSTO!$G:$G,BASE_TP_TARIFADO!D1437,TB_CUSTO!$B:$B,BASE_TP_TARIFADO!E1437)*(F1437/60)</f>
        <v>0.80500000000000005</v>
      </c>
      <c r="B1437" s="8">
        <v>44309</v>
      </c>
      <c r="C1437" s="5" t="s">
        <v>37</v>
      </c>
      <c r="D1437" s="5" t="s">
        <v>19</v>
      </c>
      <c r="E1437" s="5" t="s">
        <v>2</v>
      </c>
      <c r="F1437" s="5">
        <v>690</v>
      </c>
      <c r="G1437" s="11">
        <v>4.1898148148148103E-3</v>
      </c>
      <c r="H1437" s="5">
        <v>21</v>
      </c>
      <c r="I1437" s="12">
        <v>0</v>
      </c>
    </row>
    <row r="1438" spans="1:9" x14ac:dyDescent="0.25">
      <c r="A1438" s="45">
        <f>SUMIFS(TB_CUSTO!$E:$E,TB_CUSTO!$G:$G,BASE_TP_TARIFADO!D1438,TB_CUSTO!$B:$B,BASE_TP_TARIFADO!E1438)*(F1438/60)</f>
        <v>0.28000000000000003</v>
      </c>
      <c r="B1438" s="8">
        <v>44309</v>
      </c>
      <c r="C1438" s="5" t="s">
        <v>37</v>
      </c>
      <c r="D1438" s="5" t="s">
        <v>19</v>
      </c>
      <c r="E1438" s="5" t="s">
        <v>11</v>
      </c>
      <c r="F1438" s="5">
        <v>240</v>
      </c>
      <c r="G1438" s="11">
        <v>2.4189814814814799E-3</v>
      </c>
      <c r="H1438" s="5">
        <v>6</v>
      </c>
      <c r="I1438" s="12">
        <v>0</v>
      </c>
    </row>
    <row r="1439" spans="1:9" x14ac:dyDescent="0.25">
      <c r="A1439" s="45">
        <f>SUMIFS(TB_CUSTO!$E:$E,TB_CUSTO!$G:$G,BASE_TP_TARIFADO!D1439,TB_CUSTO!$B:$B,BASE_TP_TARIFADO!E1439)*(F1439/60)</f>
        <v>2.9610000000000003</v>
      </c>
      <c r="B1439" s="8">
        <v>44309</v>
      </c>
      <c r="C1439" s="5" t="s">
        <v>37</v>
      </c>
      <c r="D1439" s="5" t="s">
        <v>19</v>
      </c>
      <c r="E1439" s="5" t="s">
        <v>12</v>
      </c>
      <c r="F1439" s="5">
        <v>2538</v>
      </c>
      <c r="G1439" s="11">
        <v>2.0798611111111101E-2</v>
      </c>
      <c r="H1439" s="5">
        <v>67</v>
      </c>
      <c r="I1439" s="12">
        <v>0</v>
      </c>
    </row>
    <row r="1440" spans="1:9" x14ac:dyDescent="0.25">
      <c r="A1440" s="45">
        <f>SUMIFS(TB_CUSTO!$E:$E,TB_CUSTO!$G:$G,BASE_TP_TARIFADO!D1440,TB_CUSTO!$B:$B,BASE_TP_TARIFADO!E1440)*(F1440/60)</f>
        <v>0.53</v>
      </c>
      <c r="B1440" s="8">
        <v>44309</v>
      </c>
      <c r="C1440" s="5" t="s">
        <v>80</v>
      </c>
      <c r="D1440" s="5" t="s">
        <v>19</v>
      </c>
      <c r="E1440" s="5" t="s">
        <v>3</v>
      </c>
      <c r="F1440" s="5">
        <v>1272</v>
      </c>
      <c r="G1440" s="11">
        <v>9.4212962962962991E-3</v>
      </c>
      <c r="H1440" s="5">
        <v>38</v>
      </c>
      <c r="I1440" s="12">
        <v>0</v>
      </c>
    </row>
    <row r="1441" spans="1:9" x14ac:dyDescent="0.25">
      <c r="A1441" s="45">
        <f>SUMIFS(TB_CUSTO!$E:$E,TB_CUSTO!$G:$G,BASE_TP_TARIFADO!D1441,TB_CUSTO!$B:$B,BASE_TP_TARIFADO!E1441)*(F1441/60)</f>
        <v>0.10249999999999999</v>
      </c>
      <c r="B1441" s="8">
        <v>44309</v>
      </c>
      <c r="C1441" s="5" t="s">
        <v>80</v>
      </c>
      <c r="D1441" s="5" t="s">
        <v>19</v>
      </c>
      <c r="E1441" s="5" t="s">
        <v>4</v>
      </c>
      <c r="F1441" s="5">
        <v>246</v>
      </c>
      <c r="G1441" s="11">
        <v>2.3032407407407398E-3</v>
      </c>
      <c r="H1441" s="5">
        <v>7</v>
      </c>
      <c r="I1441" s="12">
        <v>0</v>
      </c>
    </row>
    <row r="1442" spans="1:9" x14ac:dyDescent="0.25">
      <c r="A1442" s="45">
        <f>SUMIFS(TB_CUSTO!$E:$E,TB_CUSTO!$G:$G,BASE_TP_TARIFADO!D1442,TB_CUSTO!$B:$B,BASE_TP_TARIFADO!E1442)*(F1442/60)</f>
        <v>1.7920000000000003</v>
      </c>
      <c r="B1442" s="8">
        <v>44309</v>
      </c>
      <c r="C1442" s="5" t="s">
        <v>80</v>
      </c>
      <c r="D1442" s="5" t="s">
        <v>19</v>
      </c>
      <c r="E1442" s="5" t="s">
        <v>2</v>
      </c>
      <c r="F1442" s="5">
        <v>1536</v>
      </c>
      <c r="G1442" s="11">
        <v>1.18981481481481E-2</v>
      </c>
      <c r="H1442" s="5">
        <v>41</v>
      </c>
      <c r="I1442" s="12">
        <v>493.69</v>
      </c>
    </row>
    <row r="1443" spans="1:9" x14ac:dyDescent="0.25">
      <c r="A1443" s="45">
        <f>SUMIFS(TB_CUSTO!$E:$E,TB_CUSTO!$G:$G,BASE_TP_TARIFADO!D1443,TB_CUSTO!$B:$B,BASE_TP_TARIFADO!E1443)*(F1443/60)</f>
        <v>0.6160000000000001</v>
      </c>
      <c r="B1443" s="8">
        <v>44309</v>
      </c>
      <c r="C1443" s="5" t="s">
        <v>80</v>
      </c>
      <c r="D1443" s="5" t="s">
        <v>19</v>
      </c>
      <c r="E1443" s="5" t="s">
        <v>11</v>
      </c>
      <c r="F1443" s="5">
        <v>528</v>
      </c>
      <c r="G1443" s="11">
        <v>4.2361111111111098E-3</v>
      </c>
      <c r="H1443" s="5">
        <v>12</v>
      </c>
      <c r="I1443" s="12">
        <v>96.47</v>
      </c>
    </row>
    <row r="1444" spans="1:9" x14ac:dyDescent="0.25">
      <c r="A1444" s="45">
        <f>SUMIFS(TB_CUSTO!$E:$E,TB_CUSTO!$G:$G,BASE_TP_TARIFADO!D1444,TB_CUSTO!$B:$B,BASE_TP_TARIFADO!E1444)*(F1444/60)</f>
        <v>6.0200000000000005</v>
      </c>
      <c r="B1444" s="8">
        <v>44309</v>
      </c>
      <c r="C1444" s="5" t="s">
        <v>80</v>
      </c>
      <c r="D1444" s="5" t="s">
        <v>19</v>
      </c>
      <c r="E1444" s="5" t="s">
        <v>12</v>
      </c>
      <c r="F1444" s="5">
        <v>5160</v>
      </c>
      <c r="G1444" s="11">
        <v>4.3275462962963002E-2</v>
      </c>
      <c r="H1444" s="5">
        <v>127</v>
      </c>
      <c r="I1444" s="12">
        <v>1429.73</v>
      </c>
    </row>
    <row r="1445" spans="1:9" x14ac:dyDescent="0.25">
      <c r="A1445" s="45">
        <f>SUMIFS(TB_CUSTO!$E:$E,TB_CUSTO!$G:$G,BASE_TP_TARIFADO!D1445,TB_CUSTO!$B:$B,BASE_TP_TARIFADO!E1445)*(F1445/60)</f>
        <v>4.7880000000000011</v>
      </c>
      <c r="B1445" s="8">
        <v>44309</v>
      </c>
      <c r="C1445" s="5" t="s">
        <v>32</v>
      </c>
      <c r="D1445" s="5" t="s">
        <v>19</v>
      </c>
      <c r="E1445" s="5" t="s">
        <v>2</v>
      </c>
      <c r="F1445" s="5">
        <v>4104</v>
      </c>
      <c r="G1445" s="11">
        <v>2.2245370370370401E-2</v>
      </c>
      <c r="H1445" s="5">
        <v>136</v>
      </c>
      <c r="I1445" s="12">
        <v>0</v>
      </c>
    </row>
    <row r="1446" spans="1:9" x14ac:dyDescent="0.25">
      <c r="A1446" s="45">
        <f>SUMIFS(TB_CUSTO!$E:$E,TB_CUSTO!$G:$G,BASE_TP_TARIFADO!D1446,TB_CUSTO!$B:$B,BASE_TP_TARIFADO!E1446)*(F1446/60)</f>
        <v>3.4440000000000004</v>
      </c>
      <c r="B1446" s="8">
        <v>44309</v>
      </c>
      <c r="C1446" s="5" t="s">
        <v>32</v>
      </c>
      <c r="D1446" s="5" t="s">
        <v>19</v>
      </c>
      <c r="E1446" s="5" t="s">
        <v>11</v>
      </c>
      <c r="F1446" s="5">
        <v>2952</v>
      </c>
      <c r="G1446" s="11">
        <v>1.68634259259259E-2</v>
      </c>
      <c r="H1446" s="5">
        <v>91</v>
      </c>
      <c r="I1446" s="12">
        <v>0</v>
      </c>
    </row>
    <row r="1447" spans="1:9" x14ac:dyDescent="0.25">
      <c r="A1447" s="45">
        <f>SUMIFS(TB_CUSTO!$E:$E,TB_CUSTO!$G:$G,BASE_TP_TARIFADO!D1447,TB_CUSTO!$B:$B,BASE_TP_TARIFADO!E1447)*(F1447/60)</f>
        <v>66.577000000000012</v>
      </c>
      <c r="B1447" s="8">
        <v>44309</v>
      </c>
      <c r="C1447" s="5" t="s">
        <v>32</v>
      </c>
      <c r="D1447" s="5" t="s">
        <v>19</v>
      </c>
      <c r="E1447" s="5" t="s">
        <v>12</v>
      </c>
      <c r="F1447" s="5">
        <v>57066</v>
      </c>
      <c r="G1447" s="11">
        <v>0.33958333333333302</v>
      </c>
      <c r="H1447" s="5">
        <v>1758</v>
      </c>
      <c r="I1447" s="12">
        <v>1952.43</v>
      </c>
    </row>
    <row r="1448" spans="1:9" x14ac:dyDescent="0.25">
      <c r="A1448" s="45">
        <f>SUMIFS(TB_CUSTO!$E:$E,TB_CUSTO!$G:$G,BASE_TP_TARIFADO!D1448,TB_CUSTO!$B:$B,BASE_TP_TARIFADO!E1448)*(F1448/60)</f>
        <v>1.498</v>
      </c>
      <c r="B1448" s="8">
        <v>44309</v>
      </c>
      <c r="C1448" s="5" t="s">
        <v>29</v>
      </c>
      <c r="D1448" s="5" t="s">
        <v>19</v>
      </c>
      <c r="E1448" s="5" t="s">
        <v>2</v>
      </c>
      <c r="F1448" s="5">
        <v>1284</v>
      </c>
      <c r="G1448" s="11">
        <v>7.4884259259259296E-3</v>
      </c>
      <c r="H1448" s="5">
        <v>43</v>
      </c>
      <c r="I1448" s="12">
        <v>0</v>
      </c>
    </row>
    <row r="1449" spans="1:9" x14ac:dyDescent="0.25">
      <c r="A1449" s="45">
        <f>SUMIFS(TB_CUSTO!$E:$E,TB_CUSTO!$G:$G,BASE_TP_TARIFADO!D1449,TB_CUSTO!$B:$B,BASE_TP_TARIFADO!E1449)*(F1449/60)</f>
        <v>1.6520000000000004</v>
      </c>
      <c r="B1449" s="8">
        <v>44309</v>
      </c>
      <c r="C1449" s="5" t="s">
        <v>29</v>
      </c>
      <c r="D1449" s="5" t="s">
        <v>19</v>
      </c>
      <c r="E1449" s="5" t="s">
        <v>11</v>
      </c>
      <c r="F1449" s="5">
        <v>1416</v>
      </c>
      <c r="G1449" s="11">
        <v>1.10648148148148E-2</v>
      </c>
      <c r="H1449" s="5">
        <v>37</v>
      </c>
      <c r="I1449" s="12">
        <v>74.02</v>
      </c>
    </row>
    <row r="1450" spans="1:9" x14ac:dyDescent="0.25">
      <c r="A1450" s="45">
        <f>SUMIFS(TB_CUSTO!$E:$E,TB_CUSTO!$G:$G,BASE_TP_TARIFADO!D1450,TB_CUSTO!$B:$B,BASE_TP_TARIFADO!E1450)*(F1450/60)</f>
        <v>42.679000000000009</v>
      </c>
      <c r="B1450" s="8">
        <v>44309</v>
      </c>
      <c r="C1450" s="5" t="s">
        <v>29</v>
      </c>
      <c r="D1450" s="5" t="s">
        <v>19</v>
      </c>
      <c r="E1450" s="5" t="s">
        <v>12</v>
      </c>
      <c r="F1450" s="5">
        <v>36582</v>
      </c>
      <c r="G1450" s="11">
        <v>0.22018518518518501</v>
      </c>
      <c r="H1450" s="5">
        <v>1186</v>
      </c>
      <c r="I1450" s="12">
        <v>1436.92</v>
      </c>
    </row>
    <row r="1451" spans="1:9" x14ac:dyDescent="0.25">
      <c r="A1451" s="45">
        <f>SUMIFS(TB_CUSTO!$E:$E,TB_CUSTO!$G:$G,BASE_TP_TARIFADO!D1451,TB_CUSTO!$B:$B,BASE_TP_TARIFADO!E1451)*(F1451/60)</f>
        <v>2.1280000000000001</v>
      </c>
      <c r="B1451" s="8">
        <v>44309</v>
      </c>
      <c r="C1451" s="5" t="s">
        <v>35</v>
      </c>
      <c r="D1451" s="5" t="s">
        <v>19</v>
      </c>
      <c r="E1451" s="5" t="s">
        <v>2</v>
      </c>
      <c r="F1451" s="5">
        <v>1824</v>
      </c>
      <c r="G1451" s="11">
        <v>1.1967592592592601E-2</v>
      </c>
      <c r="H1451" s="5">
        <v>60</v>
      </c>
      <c r="I1451" s="12">
        <v>0</v>
      </c>
    </row>
    <row r="1452" spans="1:9" x14ac:dyDescent="0.25">
      <c r="A1452" s="45">
        <f>SUMIFS(TB_CUSTO!$E:$E,TB_CUSTO!$G:$G,BASE_TP_TARIFADO!D1452,TB_CUSTO!$B:$B,BASE_TP_TARIFADO!E1452)*(F1452/60)</f>
        <v>2.1910000000000003</v>
      </c>
      <c r="B1452" s="8">
        <v>44309</v>
      </c>
      <c r="C1452" s="5" t="s">
        <v>35</v>
      </c>
      <c r="D1452" s="5" t="s">
        <v>19</v>
      </c>
      <c r="E1452" s="5" t="s">
        <v>11</v>
      </c>
      <c r="F1452" s="5">
        <v>1878</v>
      </c>
      <c r="G1452" s="11">
        <v>1.4502314814814799E-2</v>
      </c>
      <c r="H1452" s="5">
        <v>58</v>
      </c>
      <c r="I1452" s="12">
        <v>0</v>
      </c>
    </row>
    <row r="1453" spans="1:9" x14ac:dyDescent="0.25">
      <c r="A1453" s="45">
        <f>SUMIFS(TB_CUSTO!$E:$E,TB_CUSTO!$G:$G,BASE_TP_TARIFADO!D1453,TB_CUSTO!$B:$B,BASE_TP_TARIFADO!E1453)*(F1453/60)</f>
        <v>6.0340000000000007</v>
      </c>
      <c r="B1453" s="8">
        <v>44309</v>
      </c>
      <c r="C1453" s="5" t="s">
        <v>35</v>
      </c>
      <c r="D1453" s="5" t="s">
        <v>19</v>
      </c>
      <c r="E1453" s="5" t="s">
        <v>12</v>
      </c>
      <c r="F1453" s="5">
        <v>5172</v>
      </c>
      <c r="G1453" s="11">
        <v>3.1979166666666697E-2</v>
      </c>
      <c r="H1453" s="5">
        <v>166</v>
      </c>
      <c r="I1453" s="12">
        <v>0</v>
      </c>
    </row>
    <row r="1454" spans="1:9" x14ac:dyDescent="0.25">
      <c r="A1454" s="45">
        <f>SUMIFS(TB_CUSTO!$E:$E,TB_CUSTO!$G:$G,BASE_TP_TARIFADO!D1454,TB_CUSTO!$B:$B,BASE_TP_TARIFADO!E1454)*(F1454/60)</f>
        <v>2.1524999999999999</v>
      </c>
      <c r="B1454" s="8">
        <v>44309</v>
      </c>
      <c r="C1454" s="5" t="s">
        <v>26</v>
      </c>
      <c r="D1454" s="5" t="s">
        <v>19</v>
      </c>
      <c r="E1454" s="5" t="s">
        <v>3</v>
      </c>
      <c r="F1454" s="5">
        <v>5166</v>
      </c>
      <c r="G1454" s="11">
        <v>4.2581018518518497E-2</v>
      </c>
      <c r="H1454" s="5">
        <v>156</v>
      </c>
      <c r="I1454" s="12">
        <v>0</v>
      </c>
    </row>
    <row r="1455" spans="1:9" x14ac:dyDescent="0.25">
      <c r="A1455" s="45">
        <f>SUMIFS(TB_CUSTO!$E:$E,TB_CUSTO!$G:$G,BASE_TP_TARIFADO!D1455,TB_CUSTO!$B:$B,BASE_TP_TARIFADO!E1455)*(F1455/60)</f>
        <v>0.76750000000000007</v>
      </c>
      <c r="B1455" s="8">
        <v>44309</v>
      </c>
      <c r="C1455" s="5" t="s">
        <v>26</v>
      </c>
      <c r="D1455" s="5" t="s">
        <v>19</v>
      </c>
      <c r="E1455" s="5" t="s">
        <v>4</v>
      </c>
      <c r="F1455" s="5">
        <v>1842</v>
      </c>
      <c r="G1455" s="11">
        <v>1.5462962962963E-2</v>
      </c>
      <c r="H1455" s="5">
        <v>55</v>
      </c>
      <c r="I1455" s="12">
        <v>0</v>
      </c>
    </row>
    <row r="1456" spans="1:9" x14ac:dyDescent="0.25">
      <c r="A1456" s="45">
        <f>SUMIFS(TB_CUSTO!$E:$E,TB_CUSTO!$G:$G,BASE_TP_TARIFADO!D1456,TB_CUSTO!$B:$B,BASE_TP_TARIFADO!E1456)*(F1456/60)</f>
        <v>12.733000000000002</v>
      </c>
      <c r="B1456" s="8">
        <v>44309</v>
      </c>
      <c r="C1456" s="5" t="s">
        <v>26</v>
      </c>
      <c r="D1456" s="5" t="s">
        <v>19</v>
      </c>
      <c r="E1456" s="5" t="s">
        <v>2</v>
      </c>
      <c r="F1456" s="5">
        <v>10914</v>
      </c>
      <c r="G1456" s="11">
        <v>6.5196759259259301E-2</v>
      </c>
      <c r="H1456" s="5">
        <v>327</v>
      </c>
      <c r="I1456" s="12">
        <v>204.41</v>
      </c>
    </row>
    <row r="1457" spans="1:9" x14ac:dyDescent="0.25">
      <c r="A1457" s="45">
        <f>SUMIFS(TB_CUSTO!$E:$E,TB_CUSTO!$G:$G,BASE_TP_TARIFADO!D1457,TB_CUSTO!$B:$B,BASE_TP_TARIFADO!E1457)*(F1457/60)</f>
        <v>10.220000000000001</v>
      </c>
      <c r="B1457" s="8">
        <v>44309</v>
      </c>
      <c r="C1457" s="5" t="s">
        <v>26</v>
      </c>
      <c r="D1457" s="5" t="s">
        <v>19</v>
      </c>
      <c r="E1457" s="5" t="s">
        <v>11</v>
      </c>
      <c r="F1457" s="5">
        <v>8760</v>
      </c>
      <c r="G1457" s="11">
        <v>5.3032407407407403E-2</v>
      </c>
      <c r="H1457" s="5">
        <v>266</v>
      </c>
      <c r="I1457" s="12">
        <v>0</v>
      </c>
    </row>
    <row r="1458" spans="1:9" x14ac:dyDescent="0.25">
      <c r="A1458" s="45">
        <f>SUMIFS(TB_CUSTO!$E:$E,TB_CUSTO!$G:$G,BASE_TP_TARIFADO!D1458,TB_CUSTO!$B:$B,BASE_TP_TARIFADO!E1458)*(F1458/60)</f>
        <v>49.126000000000005</v>
      </c>
      <c r="B1458" s="8">
        <v>44309</v>
      </c>
      <c r="C1458" s="5" t="s">
        <v>26</v>
      </c>
      <c r="D1458" s="5" t="s">
        <v>19</v>
      </c>
      <c r="E1458" s="5" t="s">
        <v>12</v>
      </c>
      <c r="F1458" s="5">
        <v>42108</v>
      </c>
      <c r="G1458" s="11">
        <v>0.26395833333333302</v>
      </c>
      <c r="H1458" s="5">
        <v>1284</v>
      </c>
      <c r="I1458" s="12">
        <v>5630.59</v>
      </c>
    </row>
    <row r="1459" spans="1:9" x14ac:dyDescent="0.25">
      <c r="A1459" s="45">
        <f>SUMIFS(TB_CUSTO!$E:$E,TB_CUSTO!$G:$G,BASE_TP_TARIFADO!D1459,TB_CUSTO!$B:$B,BASE_TP_TARIFADO!E1459)*(F1459/60)</f>
        <v>0.32900000000000007</v>
      </c>
      <c r="B1459" s="8">
        <v>44309</v>
      </c>
      <c r="C1459" s="5" t="s">
        <v>36</v>
      </c>
      <c r="D1459" s="5" t="s">
        <v>19</v>
      </c>
      <c r="E1459" s="5" t="s">
        <v>2</v>
      </c>
      <c r="F1459" s="5">
        <v>282</v>
      </c>
      <c r="G1459" s="11">
        <v>1.88657407407407E-3</v>
      </c>
      <c r="H1459" s="5">
        <v>8</v>
      </c>
      <c r="I1459" s="12">
        <v>0</v>
      </c>
    </row>
    <row r="1460" spans="1:9" x14ac:dyDescent="0.25">
      <c r="A1460" s="45">
        <f>SUMIFS(TB_CUSTO!$E:$E,TB_CUSTO!$G:$G,BASE_TP_TARIFADO!D1460,TB_CUSTO!$B:$B,BASE_TP_TARIFADO!E1460)*(F1460/60)</f>
        <v>0.31500000000000006</v>
      </c>
      <c r="B1460" s="8">
        <v>44309</v>
      </c>
      <c r="C1460" s="5" t="s">
        <v>36</v>
      </c>
      <c r="D1460" s="5" t="s">
        <v>19</v>
      </c>
      <c r="E1460" s="5" t="s">
        <v>11</v>
      </c>
      <c r="F1460" s="5">
        <v>270</v>
      </c>
      <c r="G1460" s="11">
        <v>1.6087962962963E-3</v>
      </c>
      <c r="H1460" s="5">
        <v>9</v>
      </c>
      <c r="I1460" s="12">
        <v>0</v>
      </c>
    </row>
    <row r="1461" spans="1:9" x14ac:dyDescent="0.25">
      <c r="A1461" s="45">
        <f>SUMIFS(TB_CUSTO!$E:$E,TB_CUSTO!$G:$G,BASE_TP_TARIFADO!D1461,TB_CUSTO!$B:$B,BASE_TP_TARIFADO!E1461)*(F1461/60)</f>
        <v>2.6180000000000003</v>
      </c>
      <c r="B1461" s="8">
        <v>44309</v>
      </c>
      <c r="C1461" s="5" t="s">
        <v>36</v>
      </c>
      <c r="D1461" s="5" t="s">
        <v>19</v>
      </c>
      <c r="E1461" s="5" t="s">
        <v>12</v>
      </c>
      <c r="F1461" s="5">
        <v>2244</v>
      </c>
      <c r="G1461" s="11">
        <v>1.29282407407407E-2</v>
      </c>
      <c r="H1461" s="5">
        <v>74</v>
      </c>
      <c r="I1461" s="12">
        <v>0</v>
      </c>
    </row>
    <row r="1462" spans="1:9" x14ac:dyDescent="0.25">
      <c r="A1462" s="45">
        <f>SUMIFS(TB_CUSTO!$E:$E,TB_CUSTO!$G:$G,BASE_TP_TARIFADO!D1462,TB_CUSTO!$B:$B,BASE_TP_TARIFADO!E1462)*(F1462/60)</f>
        <v>18.340000000000003</v>
      </c>
      <c r="B1462" s="8">
        <v>44309</v>
      </c>
      <c r="C1462" s="5" t="s">
        <v>34</v>
      </c>
      <c r="D1462" s="5" t="s">
        <v>19</v>
      </c>
      <c r="E1462" s="5" t="s">
        <v>2</v>
      </c>
      <c r="F1462" s="5">
        <v>15720</v>
      </c>
      <c r="G1462" s="11">
        <v>9.1006944444444404E-2</v>
      </c>
      <c r="H1462" s="5">
        <v>492</v>
      </c>
      <c r="I1462" s="12">
        <v>0</v>
      </c>
    </row>
    <row r="1463" spans="1:9" x14ac:dyDescent="0.25">
      <c r="A1463" s="45">
        <f>SUMIFS(TB_CUSTO!$E:$E,TB_CUSTO!$G:$G,BASE_TP_TARIFADO!D1463,TB_CUSTO!$B:$B,BASE_TP_TARIFADO!E1463)*(F1463/60)</f>
        <v>8.5680000000000014</v>
      </c>
      <c r="B1463" s="8">
        <v>44309</v>
      </c>
      <c r="C1463" s="5" t="s">
        <v>34</v>
      </c>
      <c r="D1463" s="5" t="s">
        <v>19</v>
      </c>
      <c r="E1463" s="5" t="s">
        <v>11</v>
      </c>
      <c r="F1463" s="5">
        <v>7344</v>
      </c>
      <c r="G1463" s="11">
        <v>4.2743055555555597E-2</v>
      </c>
      <c r="H1463" s="5">
        <v>238</v>
      </c>
      <c r="I1463" s="12">
        <v>0</v>
      </c>
    </row>
    <row r="1464" spans="1:9" x14ac:dyDescent="0.25">
      <c r="A1464" s="45">
        <f>SUMIFS(TB_CUSTO!$E:$E,TB_CUSTO!$G:$G,BASE_TP_TARIFADO!D1464,TB_CUSTO!$B:$B,BASE_TP_TARIFADO!E1464)*(F1464/60)</f>
        <v>73.296999999999997</v>
      </c>
      <c r="B1464" s="8">
        <v>44309</v>
      </c>
      <c r="C1464" s="5" t="s">
        <v>34</v>
      </c>
      <c r="D1464" s="5" t="s">
        <v>19</v>
      </c>
      <c r="E1464" s="5" t="s">
        <v>12</v>
      </c>
      <c r="F1464" s="5">
        <v>62826</v>
      </c>
      <c r="G1464" s="11">
        <v>0.38453703703703701</v>
      </c>
      <c r="H1464" s="5">
        <v>1965</v>
      </c>
      <c r="I1464" s="12">
        <v>3743.51</v>
      </c>
    </row>
    <row r="1465" spans="1:9" x14ac:dyDescent="0.25">
      <c r="A1465" s="45">
        <f>SUMIFS(TB_CUSTO!$E:$E,TB_CUSTO!$G:$G,BASE_TP_TARIFADO!D1465,TB_CUSTO!$B:$B,BASE_TP_TARIFADO!E1465)*(F1465/60)</f>
        <v>7.7980000000000009</v>
      </c>
      <c r="B1465" s="8">
        <v>44309</v>
      </c>
      <c r="C1465" s="5" t="s">
        <v>31</v>
      </c>
      <c r="D1465" s="5" t="s">
        <v>19</v>
      </c>
      <c r="E1465" s="5" t="s">
        <v>2</v>
      </c>
      <c r="F1465" s="5">
        <v>6684</v>
      </c>
      <c r="G1465" s="11">
        <v>4.3414351851851898E-2</v>
      </c>
      <c r="H1465" s="5">
        <v>184</v>
      </c>
      <c r="I1465" s="12">
        <v>1317.65</v>
      </c>
    </row>
    <row r="1466" spans="1:9" x14ac:dyDescent="0.25">
      <c r="A1466" s="45">
        <f>SUMIFS(TB_CUSTO!$E:$E,TB_CUSTO!$G:$G,BASE_TP_TARIFADO!D1466,TB_CUSTO!$B:$B,BASE_TP_TARIFADO!E1466)*(F1466/60)</f>
        <v>5.2569999999999997</v>
      </c>
      <c r="B1466" s="8">
        <v>44309</v>
      </c>
      <c r="C1466" s="5" t="s">
        <v>31</v>
      </c>
      <c r="D1466" s="5" t="s">
        <v>19</v>
      </c>
      <c r="E1466" s="5" t="s">
        <v>11</v>
      </c>
      <c r="F1466" s="5">
        <v>4506</v>
      </c>
      <c r="G1466" s="11">
        <v>3.0856481481481499E-2</v>
      </c>
      <c r="H1466" s="5">
        <v>118</v>
      </c>
      <c r="I1466" s="12">
        <v>826.81</v>
      </c>
    </row>
    <row r="1467" spans="1:9" x14ac:dyDescent="0.25">
      <c r="A1467" s="45">
        <f>SUMIFS(TB_CUSTO!$E:$E,TB_CUSTO!$G:$G,BASE_TP_TARIFADO!D1467,TB_CUSTO!$B:$B,BASE_TP_TARIFADO!E1467)*(F1467/60)</f>
        <v>28.833000000000002</v>
      </c>
      <c r="B1467" s="8">
        <v>44309</v>
      </c>
      <c r="C1467" s="5" t="s">
        <v>31</v>
      </c>
      <c r="D1467" s="5" t="s">
        <v>19</v>
      </c>
      <c r="E1467" s="5" t="s">
        <v>12</v>
      </c>
      <c r="F1467" s="5">
        <v>24714</v>
      </c>
      <c r="G1467" s="11">
        <v>0.158402777777778</v>
      </c>
      <c r="H1467" s="5">
        <v>719</v>
      </c>
      <c r="I1467" s="12">
        <v>2650.22</v>
      </c>
    </row>
    <row r="1468" spans="1:9" x14ac:dyDescent="0.25">
      <c r="A1468" s="45">
        <f>SUMIFS(TB_CUSTO!$E:$E,TB_CUSTO!$G:$G,BASE_TP_TARIFADO!D1468,TB_CUSTO!$B:$B,BASE_TP_TARIFADO!E1468)*(F1468/60)</f>
        <v>0.68600000000000017</v>
      </c>
      <c r="B1468" s="8">
        <v>44309</v>
      </c>
      <c r="C1468" s="5" t="s">
        <v>40</v>
      </c>
      <c r="D1468" s="5" t="s">
        <v>19</v>
      </c>
      <c r="E1468" s="5" t="s">
        <v>2</v>
      </c>
      <c r="F1468" s="5">
        <v>588</v>
      </c>
      <c r="G1468" s="11">
        <v>3.9583333333333302E-3</v>
      </c>
      <c r="H1468" s="5">
        <v>19</v>
      </c>
      <c r="I1468" s="12">
        <v>0</v>
      </c>
    </row>
    <row r="1469" spans="1:9" x14ac:dyDescent="0.25">
      <c r="A1469" s="45">
        <f>SUMIFS(TB_CUSTO!$E:$E,TB_CUSTO!$G:$G,BASE_TP_TARIFADO!D1469,TB_CUSTO!$B:$B,BASE_TP_TARIFADO!E1469)*(F1469/60)</f>
        <v>0.66500000000000004</v>
      </c>
      <c r="B1469" s="8">
        <v>44309</v>
      </c>
      <c r="C1469" s="5" t="s">
        <v>40</v>
      </c>
      <c r="D1469" s="5" t="s">
        <v>19</v>
      </c>
      <c r="E1469" s="5" t="s">
        <v>11</v>
      </c>
      <c r="F1469" s="5">
        <v>570</v>
      </c>
      <c r="G1469" s="11">
        <v>4.8495370370370402E-3</v>
      </c>
      <c r="H1469" s="5">
        <v>15</v>
      </c>
      <c r="I1469" s="12">
        <v>0</v>
      </c>
    </row>
    <row r="1470" spans="1:9" x14ac:dyDescent="0.25">
      <c r="A1470" s="45">
        <f>SUMIFS(TB_CUSTO!$E:$E,TB_CUSTO!$G:$G,BASE_TP_TARIFADO!D1470,TB_CUSTO!$B:$B,BASE_TP_TARIFADO!E1470)*(F1470/60)</f>
        <v>1.8760000000000003</v>
      </c>
      <c r="B1470" s="8">
        <v>44309</v>
      </c>
      <c r="C1470" s="5" t="s">
        <v>40</v>
      </c>
      <c r="D1470" s="5" t="s">
        <v>19</v>
      </c>
      <c r="E1470" s="5" t="s">
        <v>12</v>
      </c>
      <c r="F1470" s="5">
        <v>1608</v>
      </c>
      <c r="G1470" s="11">
        <v>1.0416666666666701E-2</v>
      </c>
      <c r="H1470" s="5">
        <v>50</v>
      </c>
      <c r="I1470" s="12">
        <v>0</v>
      </c>
    </row>
    <row r="1471" spans="1:9" x14ac:dyDescent="0.25">
      <c r="A1471" s="45">
        <f>SUMIFS(TB_CUSTO!$E:$E,TB_CUSTO!$G:$G,BASE_TP_TARIFADO!D1471,TB_CUSTO!$B:$B,BASE_TP_TARIFADO!E1471)*(F1471/60)</f>
        <v>0.56700000000000006</v>
      </c>
      <c r="B1471" s="8">
        <v>44309</v>
      </c>
      <c r="C1471" s="5" t="s">
        <v>27</v>
      </c>
      <c r="D1471" s="5" t="s">
        <v>19</v>
      </c>
      <c r="E1471" s="5" t="s">
        <v>2</v>
      </c>
      <c r="F1471" s="5">
        <v>486</v>
      </c>
      <c r="G1471" s="11">
        <v>3.3333333333333301E-3</v>
      </c>
      <c r="H1471" s="5">
        <v>15</v>
      </c>
      <c r="I1471" s="12">
        <v>0</v>
      </c>
    </row>
    <row r="1472" spans="1:9" x14ac:dyDescent="0.25">
      <c r="A1472" s="45">
        <f>SUMIFS(TB_CUSTO!$E:$E,TB_CUSTO!$G:$G,BASE_TP_TARIFADO!D1472,TB_CUSTO!$B:$B,BASE_TP_TARIFADO!E1472)*(F1472/60)</f>
        <v>0.70000000000000007</v>
      </c>
      <c r="B1472" s="8">
        <v>44309</v>
      </c>
      <c r="C1472" s="5" t="s">
        <v>27</v>
      </c>
      <c r="D1472" s="5" t="s">
        <v>19</v>
      </c>
      <c r="E1472" s="5" t="s">
        <v>11</v>
      </c>
      <c r="F1472" s="5">
        <v>600</v>
      </c>
      <c r="G1472" s="11">
        <v>4.3634259259259303E-3</v>
      </c>
      <c r="H1472" s="5">
        <v>17</v>
      </c>
      <c r="I1472" s="12">
        <v>0</v>
      </c>
    </row>
    <row r="1473" spans="1:9" x14ac:dyDescent="0.25">
      <c r="A1473" s="45">
        <f>SUMIFS(TB_CUSTO!$E:$E,TB_CUSTO!$G:$G,BASE_TP_TARIFADO!D1473,TB_CUSTO!$B:$B,BASE_TP_TARIFADO!E1473)*(F1473/60)</f>
        <v>1.9390000000000001</v>
      </c>
      <c r="B1473" s="8">
        <v>44309</v>
      </c>
      <c r="C1473" s="5" t="s">
        <v>27</v>
      </c>
      <c r="D1473" s="5" t="s">
        <v>19</v>
      </c>
      <c r="E1473" s="5" t="s">
        <v>12</v>
      </c>
      <c r="F1473" s="5">
        <v>1662</v>
      </c>
      <c r="G1473" s="11">
        <v>9.9652777777777795E-3</v>
      </c>
      <c r="H1473" s="5">
        <v>55</v>
      </c>
      <c r="I1473" s="12">
        <v>0</v>
      </c>
    </row>
    <row r="1474" spans="1:9" x14ac:dyDescent="0.25">
      <c r="A1474" s="45">
        <f>SUMIFS(TB_CUSTO!$E:$E,TB_CUSTO!$G:$G,BASE_TP_TARIFADO!D1474,TB_CUSTO!$B:$B,BASE_TP_TARIFADO!E1474)*(F1474/60)</f>
        <v>8.7569999999999997</v>
      </c>
      <c r="B1474" s="8">
        <v>44309</v>
      </c>
      <c r="C1474" s="5" t="s">
        <v>38</v>
      </c>
      <c r="D1474" s="5" t="s">
        <v>19</v>
      </c>
      <c r="E1474" s="5" t="s">
        <v>2</v>
      </c>
      <c r="F1474" s="5">
        <v>7506</v>
      </c>
      <c r="G1474" s="11">
        <v>5.7233796296296303E-2</v>
      </c>
      <c r="H1474" s="5">
        <v>191</v>
      </c>
      <c r="I1474" s="12">
        <v>304.93</v>
      </c>
    </row>
    <row r="1475" spans="1:9" x14ac:dyDescent="0.25">
      <c r="A1475" s="45">
        <f>SUMIFS(TB_CUSTO!$E:$E,TB_CUSTO!$G:$G,BASE_TP_TARIFADO!D1475,TB_CUSTO!$B:$B,BASE_TP_TARIFADO!E1475)*(F1475/60)</f>
        <v>4.2140000000000004</v>
      </c>
      <c r="B1475" s="8">
        <v>44309</v>
      </c>
      <c r="C1475" s="5" t="s">
        <v>38</v>
      </c>
      <c r="D1475" s="5" t="s">
        <v>19</v>
      </c>
      <c r="E1475" s="5" t="s">
        <v>11</v>
      </c>
      <c r="F1475" s="5">
        <v>3612</v>
      </c>
      <c r="G1475" s="11">
        <v>2.3842592592592599E-2</v>
      </c>
      <c r="H1475" s="5">
        <v>104</v>
      </c>
      <c r="I1475" s="12">
        <v>348.73</v>
      </c>
    </row>
    <row r="1476" spans="1:9" x14ac:dyDescent="0.25">
      <c r="A1476" s="45">
        <f>SUMIFS(TB_CUSTO!$E:$E,TB_CUSTO!$G:$G,BASE_TP_TARIFADO!D1476,TB_CUSTO!$B:$B,BASE_TP_TARIFADO!E1476)*(F1476/60)</f>
        <v>39.284000000000006</v>
      </c>
      <c r="B1476" s="8">
        <v>44309</v>
      </c>
      <c r="C1476" s="5" t="s">
        <v>38</v>
      </c>
      <c r="D1476" s="5" t="s">
        <v>19</v>
      </c>
      <c r="E1476" s="5" t="s">
        <v>12</v>
      </c>
      <c r="F1476" s="5">
        <v>33672</v>
      </c>
      <c r="G1476" s="11">
        <v>0.25644675925925903</v>
      </c>
      <c r="H1476" s="5">
        <v>886</v>
      </c>
      <c r="I1476" s="12">
        <v>7561.35</v>
      </c>
    </row>
    <row r="1477" spans="1:9" x14ac:dyDescent="0.25">
      <c r="A1477" s="45">
        <f>SUMIFS(TB_CUSTO!$E:$E,TB_CUSTO!$G:$G,BASE_TP_TARIFADO!D1477,TB_CUSTO!$B:$B,BASE_TP_TARIFADO!E1477)*(F1477/60)</f>
        <v>1.57</v>
      </c>
      <c r="B1477" s="8">
        <v>44309</v>
      </c>
      <c r="C1477" s="5" t="s">
        <v>18</v>
      </c>
      <c r="D1477" s="5" t="s">
        <v>19</v>
      </c>
      <c r="E1477" s="5" t="s">
        <v>3</v>
      </c>
      <c r="F1477" s="5">
        <v>3768</v>
      </c>
      <c r="G1477" s="11">
        <v>2.25810185185185E-2</v>
      </c>
      <c r="H1477" s="5">
        <v>124</v>
      </c>
      <c r="I1477" s="12">
        <v>0</v>
      </c>
    </row>
    <row r="1478" spans="1:9" x14ac:dyDescent="0.25">
      <c r="A1478" s="45">
        <f>SUMIFS(TB_CUSTO!$E:$E,TB_CUSTO!$G:$G,BASE_TP_TARIFADO!D1478,TB_CUSTO!$B:$B,BASE_TP_TARIFADO!E1478)*(F1478/60)</f>
        <v>0.23750000000000002</v>
      </c>
      <c r="B1478" s="8">
        <v>44309</v>
      </c>
      <c r="C1478" s="5" t="s">
        <v>18</v>
      </c>
      <c r="D1478" s="5" t="s">
        <v>19</v>
      </c>
      <c r="E1478" s="5" t="s">
        <v>4</v>
      </c>
      <c r="F1478" s="5">
        <v>570</v>
      </c>
      <c r="G1478" s="11">
        <v>4.6643518518518501E-3</v>
      </c>
      <c r="H1478" s="5">
        <v>19</v>
      </c>
      <c r="I1478" s="12">
        <v>0</v>
      </c>
    </row>
    <row r="1479" spans="1:9" x14ac:dyDescent="0.25">
      <c r="A1479" s="45">
        <f>SUMIFS(TB_CUSTO!$E:$E,TB_CUSTO!$G:$G,BASE_TP_TARIFADO!D1479,TB_CUSTO!$B:$B,BASE_TP_TARIFADO!E1479)*(F1479/60)</f>
        <v>2.9050000000000002</v>
      </c>
      <c r="B1479" s="8">
        <v>44309</v>
      </c>
      <c r="C1479" s="5" t="s">
        <v>18</v>
      </c>
      <c r="D1479" s="5" t="s">
        <v>19</v>
      </c>
      <c r="E1479" s="5" t="s">
        <v>2</v>
      </c>
      <c r="F1479" s="5">
        <v>2490</v>
      </c>
      <c r="G1479" s="11">
        <v>1.32638888888889E-2</v>
      </c>
      <c r="H1479" s="5">
        <v>82</v>
      </c>
      <c r="I1479" s="12">
        <v>0</v>
      </c>
    </row>
    <row r="1480" spans="1:9" x14ac:dyDescent="0.25">
      <c r="A1480" s="45">
        <f>SUMIFS(TB_CUSTO!$E:$E,TB_CUSTO!$G:$G,BASE_TP_TARIFADO!D1480,TB_CUSTO!$B:$B,BASE_TP_TARIFADO!E1480)*(F1480/60)</f>
        <v>2.7230000000000003</v>
      </c>
      <c r="B1480" s="8">
        <v>44309</v>
      </c>
      <c r="C1480" s="5" t="s">
        <v>18</v>
      </c>
      <c r="D1480" s="5" t="s">
        <v>19</v>
      </c>
      <c r="E1480" s="5" t="s">
        <v>11</v>
      </c>
      <c r="F1480" s="5">
        <v>2334</v>
      </c>
      <c r="G1480" s="11">
        <v>1.30671296296296E-2</v>
      </c>
      <c r="H1480" s="5">
        <v>73</v>
      </c>
      <c r="I1480" s="12">
        <v>0</v>
      </c>
    </row>
    <row r="1481" spans="1:9" x14ac:dyDescent="0.25">
      <c r="A1481" s="45">
        <f>SUMIFS(TB_CUSTO!$E:$E,TB_CUSTO!$G:$G,BASE_TP_TARIFADO!D1481,TB_CUSTO!$B:$B,BASE_TP_TARIFADO!E1481)*(F1481/60)</f>
        <v>39.025000000000006</v>
      </c>
      <c r="B1481" s="8">
        <v>44309</v>
      </c>
      <c r="C1481" s="5" t="s">
        <v>18</v>
      </c>
      <c r="D1481" s="5" t="s">
        <v>19</v>
      </c>
      <c r="E1481" s="5" t="s">
        <v>12</v>
      </c>
      <c r="F1481" s="5">
        <v>33450</v>
      </c>
      <c r="G1481" s="11">
        <v>0.18052083333333299</v>
      </c>
      <c r="H1481" s="5">
        <v>1087</v>
      </c>
      <c r="I1481" s="12">
        <v>0</v>
      </c>
    </row>
    <row r="1482" spans="1:9" x14ac:dyDescent="0.25">
      <c r="A1482" s="45">
        <f>SUMIFS(TB_CUSTO!$E:$E,TB_CUSTO!$G:$G,BASE_TP_TARIFADO!D1482,TB_CUSTO!$B:$B,BASE_TP_TARIFADO!E1482)*(F1482/60)</f>
        <v>49.574000000000005</v>
      </c>
      <c r="B1482" s="8">
        <v>44309</v>
      </c>
      <c r="C1482" s="5" t="s">
        <v>82</v>
      </c>
      <c r="D1482" s="5" t="s">
        <v>19</v>
      </c>
      <c r="E1482" s="5" t="s">
        <v>2</v>
      </c>
      <c r="F1482" s="5">
        <v>42492</v>
      </c>
      <c r="G1482" s="11">
        <v>0.289409722222222</v>
      </c>
      <c r="H1482" s="5">
        <v>1214</v>
      </c>
      <c r="I1482" s="12">
        <v>537.64</v>
      </c>
    </row>
    <row r="1483" spans="1:9" x14ac:dyDescent="0.25">
      <c r="A1483" s="45">
        <f>SUMIFS(TB_CUSTO!$E:$E,TB_CUSTO!$G:$G,BASE_TP_TARIFADO!D1483,TB_CUSTO!$B:$B,BASE_TP_TARIFADO!E1483)*(F1483/60)</f>
        <v>33.432000000000002</v>
      </c>
      <c r="B1483" s="8">
        <v>44309</v>
      </c>
      <c r="C1483" s="5" t="s">
        <v>82</v>
      </c>
      <c r="D1483" s="5" t="s">
        <v>19</v>
      </c>
      <c r="E1483" s="5" t="s">
        <v>11</v>
      </c>
      <c r="F1483" s="5">
        <v>28656</v>
      </c>
      <c r="G1483" s="11">
        <v>0.204398148148148</v>
      </c>
      <c r="H1483" s="5">
        <v>803</v>
      </c>
      <c r="I1483" s="12">
        <v>1021.8</v>
      </c>
    </row>
    <row r="1484" spans="1:9" x14ac:dyDescent="0.25">
      <c r="A1484" s="45">
        <f>SUMIFS(TB_CUSTO!$E:$E,TB_CUSTO!$G:$G,BASE_TP_TARIFADO!D1484,TB_CUSTO!$B:$B,BASE_TP_TARIFADO!E1484)*(F1484/60)</f>
        <v>175.35000000000002</v>
      </c>
      <c r="B1484" s="8">
        <v>44309</v>
      </c>
      <c r="C1484" s="5" t="s">
        <v>82</v>
      </c>
      <c r="D1484" s="5" t="s">
        <v>19</v>
      </c>
      <c r="E1484" s="5" t="s">
        <v>12</v>
      </c>
      <c r="F1484" s="5">
        <v>150300</v>
      </c>
      <c r="G1484" s="11">
        <v>1.05238425925926</v>
      </c>
      <c r="H1484" s="5">
        <v>4335</v>
      </c>
      <c r="I1484" s="12">
        <v>3901.1</v>
      </c>
    </row>
    <row r="1485" spans="1:9" x14ac:dyDescent="0.25">
      <c r="A1485" s="45">
        <f>SUMIFS(TB_CUSTO!$E:$E,TB_CUSTO!$G:$G,BASE_TP_TARIFADO!D1485,TB_CUSTO!$B:$B,BASE_TP_TARIFADO!E1485)*(F1485/60)</f>
        <v>1.125</v>
      </c>
      <c r="B1485" s="8">
        <v>44310</v>
      </c>
      <c r="C1485" s="5" t="s">
        <v>33</v>
      </c>
      <c r="D1485" s="5" t="s">
        <v>19</v>
      </c>
      <c r="E1485" s="5" t="s">
        <v>3</v>
      </c>
      <c r="F1485" s="5">
        <v>2700</v>
      </c>
      <c r="G1485" s="11">
        <v>1.9074074074074101E-2</v>
      </c>
      <c r="H1485" s="5">
        <v>90</v>
      </c>
      <c r="I1485" s="12">
        <v>0</v>
      </c>
    </row>
    <row r="1486" spans="1:9" x14ac:dyDescent="0.25">
      <c r="A1486" s="45">
        <f>SUMIFS(TB_CUSTO!$E:$E,TB_CUSTO!$G:$G,BASE_TP_TARIFADO!D1486,TB_CUSTO!$B:$B,BASE_TP_TARIFADO!E1486)*(F1486/60)</f>
        <v>0.73250000000000004</v>
      </c>
      <c r="B1486" s="8">
        <v>44310</v>
      </c>
      <c r="C1486" s="5" t="s">
        <v>33</v>
      </c>
      <c r="D1486" s="5" t="s">
        <v>19</v>
      </c>
      <c r="E1486" s="5" t="s">
        <v>4</v>
      </c>
      <c r="F1486" s="5">
        <v>1758</v>
      </c>
      <c r="G1486" s="11">
        <v>1.31481481481481E-2</v>
      </c>
      <c r="H1486" s="5">
        <v>57</v>
      </c>
      <c r="I1486" s="12">
        <v>0</v>
      </c>
    </row>
    <row r="1487" spans="1:9" x14ac:dyDescent="0.25">
      <c r="A1487" s="45">
        <f>SUMIFS(TB_CUSTO!$E:$E,TB_CUSTO!$G:$G,BASE_TP_TARIFADO!D1487,TB_CUSTO!$B:$B,BASE_TP_TARIFADO!E1487)*(F1487/60)</f>
        <v>2.3170000000000002</v>
      </c>
      <c r="B1487" s="8">
        <v>44310</v>
      </c>
      <c r="C1487" s="5" t="s">
        <v>33</v>
      </c>
      <c r="D1487" s="5" t="s">
        <v>19</v>
      </c>
      <c r="E1487" s="5" t="s">
        <v>2</v>
      </c>
      <c r="F1487" s="5">
        <v>1986</v>
      </c>
      <c r="G1487" s="11">
        <v>1.2430555555555599E-2</v>
      </c>
      <c r="H1487" s="5">
        <v>63</v>
      </c>
      <c r="I1487" s="12">
        <v>0</v>
      </c>
    </row>
    <row r="1488" spans="1:9" x14ac:dyDescent="0.25">
      <c r="A1488" s="45">
        <f>SUMIFS(TB_CUSTO!$E:$E,TB_CUSTO!$G:$G,BASE_TP_TARIFADO!D1488,TB_CUSTO!$B:$B,BASE_TP_TARIFADO!E1488)*(F1488/60)</f>
        <v>1.8480000000000001</v>
      </c>
      <c r="B1488" s="8">
        <v>44310</v>
      </c>
      <c r="C1488" s="5" t="s">
        <v>33</v>
      </c>
      <c r="D1488" s="5" t="s">
        <v>19</v>
      </c>
      <c r="E1488" s="5" t="s">
        <v>11</v>
      </c>
      <c r="F1488" s="5">
        <v>1584</v>
      </c>
      <c r="G1488" s="11">
        <v>9.1319444444444408E-3</v>
      </c>
      <c r="H1488" s="5">
        <v>49</v>
      </c>
      <c r="I1488" s="12">
        <v>0</v>
      </c>
    </row>
    <row r="1489" spans="1:9" x14ac:dyDescent="0.25">
      <c r="A1489" s="45">
        <f>SUMIFS(TB_CUSTO!$E:$E,TB_CUSTO!$G:$G,BASE_TP_TARIFADO!D1489,TB_CUSTO!$B:$B,BASE_TP_TARIFADO!E1489)*(F1489/60)</f>
        <v>5.2990000000000004</v>
      </c>
      <c r="B1489" s="8">
        <v>44310</v>
      </c>
      <c r="C1489" s="5" t="s">
        <v>33</v>
      </c>
      <c r="D1489" s="5" t="s">
        <v>19</v>
      </c>
      <c r="E1489" s="5" t="s">
        <v>12</v>
      </c>
      <c r="F1489" s="5">
        <v>4542</v>
      </c>
      <c r="G1489" s="11">
        <v>2.6898148148148102E-2</v>
      </c>
      <c r="H1489" s="5">
        <v>141</v>
      </c>
      <c r="I1489" s="12">
        <v>208.13</v>
      </c>
    </row>
    <row r="1490" spans="1:9" x14ac:dyDescent="0.25">
      <c r="A1490" s="45">
        <f>SUMIFS(TB_CUSTO!$E:$E,TB_CUSTO!$G:$G,BASE_TP_TARIFADO!D1490,TB_CUSTO!$B:$B,BASE_TP_TARIFADO!E1490)*(F1490/60)</f>
        <v>4.3950000000000005</v>
      </c>
      <c r="B1490" s="8">
        <v>44310</v>
      </c>
      <c r="C1490" s="5" t="s">
        <v>28</v>
      </c>
      <c r="D1490" s="5" t="s">
        <v>19</v>
      </c>
      <c r="E1490" s="5" t="s">
        <v>3</v>
      </c>
      <c r="F1490" s="5">
        <v>10548</v>
      </c>
      <c r="G1490" s="11">
        <v>7.6747685185185197E-2</v>
      </c>
      <c r="H1490" s="5">
        <v>334</v>
      </c>
      <c r="I1490" s="12">
        <v>0</v>
      </c>
    </row>
    <row r="1491" spans="1:9" x14ac:dyDescent="0.25">
      <c r="A1491" s="45">
        <f>SUMIFS(TB_CUSTO!$E:$E,TB_CUSTO!$G:$G,BASE_TP_TARIFADO!D1491,TB_CUSTO!$B:$B,BASE_TP_TARIFADO!E1491)*(F1491/60)</f>
        <v>2.0874999999999999</v>
      </c>
      <c r="B1491" s="8">
        <v>44310</v>
      </c>
      <c r="C1491" s="5" t="s">
        <v>28</v>
      </c>
      <c r="D1491" s="5" t="s">
        <v>19</v>
      </c>
      <c r="E1491" s="5" t="s">
        <v>4</v>
      </c>
      <c r="F1491" s="5">
        <v>5010</v>
      </c>
      <c r="G1491" s="11">
        <v>3.8611111111111103E-2</v>
      </c>
      <c r="H1491" s="5">
        <v>156</v>
      </c>
      <c r="I1491" s="12">
        <v>0</v>
      </c>
    </row>
    <row r="1492" spans="1:9" x14ac:dyDescent="0.25">
      <c r="A1492" s="45">
        <f>SUMIFS(TB_CUSTO!$E:$E,TB_CUSTO!$G:$G,BASE_TP_TARIFADO!D1492,TB_CUSTO!$B:$B,BASE_TP_TARIFADO!E1492)*(F1492/60)</f>
        <v>22.771000000000004</v>
      </c>
      <c r="B1492" s="8">
        <v>44310</v>
      </c>
      <c r="C1492" s="5" t="s">
        <v>28</v>
      </c>
      <c r="D1492" s="5" t="s">
        <v>19</v>
      </c>
      <c r="E1492" s="5" t="s">
        <v>2</v>
      </c>
      <c r="F1492" s="5">
        <v>19518</v>
      </c>
      <c r="G1492" s="11">
        <v>0.111076388888889</v>
      </c>
      <c r="H1492" s="5">
        <v>611</v>
      </c>
      <c r="I1492" s="12">
        <v>710.99</v>
      </c>
    </row>
    <row r="1493" spans="1:9" x14ac:dyDescent="0.25">
      <c r="A1493" s="45">
        <f>SUMIFS(TB_CUSTO!$E:$E,TB_CUSTO!$G:$G,BASE_TP_TARIFADO!D1493,TB_CUSTO!$B:$B,BASE_TP_TARIFADO!E1493)*(F1493/60)</f>
        <v>18.375</v>
      </c>
      <c r="B1493" s="8">
        <v>44310</v>
      </c>
      <c r="C1493" s="5" t="s">
        <v>28</v>
      </c>
      <c r="D1493" s="5" t="s">
        <v>19</v>
      </c>
      <c r="E1493" s="5" t="s">
        <v>11</v>
      </c>
      <c r="F1493" s="5">
        <v>15750</v>
      </c>
      <c r="G1493" s="11">
        <v>9.9664351851851907E-2</v>
      </c>
      <c r="H1493" s="5">
        <v>469</v>
      </c>
      <c r="I1493" s="12">
        <v>724.07</v>
      </c>
    </row>
    <row r="1494" spans="1:9" x14ac:dyDescent="0.25">
      <c r="A1494" s="45">
        <f>SUMIFS(TB_CUSTO!$E:$E,TB_CUSTO!$G:$G,BASE_TP_TARIFADO!D1494,TB_CUSTO!$B:$B,BASE_TP_TARIFADO!E1494)*(F1494/60)</f>
        <v>90.314000000000007</v>
      </c>
      <c r="B1494" s="8">
        <v>44310</v>
      </c>
      <c r="C1494" s="5" t="s">
        <v>28</v>
      </c>
      <c r="D1494" s="5" t="s">
        <v>19</v>
      </c>
      <c r="E1494" s="5" t="s">
        <v>12</v>
      </c>
      <c r="F1494" s="5">
        <v>77412</v>
      </c>
      <c r="G1494" s="11">
        <v>0.45898148148148099</v>
      </c>
      <c r="H1494" s="5">
        <v>2392</v>
      </c>
      <c r="I1494" s="12">
        <v>3183.18</v>
      </c>
    </row>
    <row r="1495" spans="1:9" x14ac:dyDescent="0.25">
      <c r="A1495" s="45">
        <f>SUMIFS(TB_CUSTO!$E:$E,TB_CUSTO!$G:$G,BASE_TP_TARIFADO!D1495,TB_CUSTO!$B:$B,BASE_TP_TARIFADO!E1495)*(F1495/60)</f>
        <v>3.0600000000000005</v>
      </c>
      <c r="B1495" s="8">
        <v>44310</v>
      </c>
      <c r="C1495" s="5" t="s">
        <v>23</v>
      </c>
      <c r="D1495" s="5" t="s">
        <v>19</v>
      </c>
      <c r="E1495" s="5" t="s">
        <v>3</v>
      </c>
      <c r="F1495" s="5">
        <v>7344</v>
      </c>
      <c r="G1495" s="11">
        <v>5.3229166666666702E-2</v>
      </c>
      <c r="H1495" s="5">
        <v>234</v>
      </c>
      <c r="I1495" s="12">
        <v>0</v>
      </c>
    </row>
    <row r="1496" spans="1:9" x14ac:dyDescent="0.25">
      <c r="A1496" s="45">
        <f>SUMIFS(TB_CUSTO!$E:$E,TB_CUSTO!$G:$G,BASE_TP_TARIFADO!D1496,TB_CUSTO!$B:$B,BASE_TP_TARIFADO!E1496)*(F1496/60)</f>
        <v>1.3325</v>
      </c>
      <c r="B1496" s="8">
        <v>44310</v>
      </c>
      <c r="C1496" s="5" t="s">
        <v>23</v>
      </c>
      <c r="D1496" s="5" t="s">
        <v>19</v>
      </c>
      <c r="E1496" s="5" t="s">
        <v>4</v>
      </c>
      <c r="F1496" s="5">
        <v>3198</v>
      </c>
      <c r="G1496" s="11">
        <v>2.5682870370370401E-2</v>
      </c>
      <c r="H1496" s="5">
        <v>100</v>
      </c>
      <c r="I1496" s="12">
        <v>0</v>
      </c>
    </row>
    <row r="1497" spans="1:9" x14ac:dyDescent="0.25">
      <c r="A1497" s="45">
        <f>SUMIFS(TB_CUSTO!$E:$E,TB_CUSTO!$G:$G,BASE_TP_TARIFADO!D1497,TB_CUSTO!$B:$B,BASE_TP_TARIFADO!E1497)*(F1497/60)</f>
        <v>20.286000000000001</v>
      </c>
      <c r="B1497" s="8">
        <v>44310</v>
      </c>
      <c r="C1497" s="5" t="s">
        <v>23</v>
      </c>
      <c r="D1497" s="5" t="s">
        <v>19</v>
      </c>
      <c r="E1497" s="5" t="s">
        <v>2</v>
      </c>
      <c r="F1497" s="5">
        <v>17388</v>
      </c>
      <c r="G1497" s="11">
        <v>9.8472222222222197E-2</v>
      </c>
      <c r="H1497" s="5">
        <v>542</v>
      </c>
      <c r="I1497" s="12">
        <v>600</v>
      </c>
    </row>
    <row r="1498" spans="1:9" x14ac:dyDescent="0.25">
      <c r="A1498" s="45">
        <f>SUMIFS(TB_CUSTO!$E:$E,TB_CUSTO!$G:$G,BASE_TP_TARIFADO!D1498,TB_CUSTO!$B:$B,BASE_TP_TARIFADO!E1498)*(F1498/60)</f>
        <v>18.879000000000001</v>
      </c>
      <c r="B1498" s="8">
        <v>44310</v>
      </c>
      <c r="C1498" s="5" t="s">
        <v>23</v>
      </c>
      <c r="D1498" s="5" t="s">
        <v>19</v>
      </c>
      <c r="E1498" s="5" t="s">
        <v>11</v>
      </c>
      <c r="F1498" s="5">
        <v>16182</v>
      </c>
      <c r="G1498" s="11">
        <v>9.76041666666667E-2</v>
      </c>
      <c r="H1498" s="5">
        <v>506</v>
      </c>
      <c r="I1498" s="12">
        <v>0</v>
      </c>
    </row>
    <row r="1499" spans="1:9" x14ac:dyDescent="0.25">
      <c r="A1499" s="45">
        <f>SUMIFS(TB_CUSTO!$E:$E,TB_CUSTO!$G:$G,BASE_TP_TARIFADO!D1499,TB_CUSTO!$B:$B,BASE_TP_TARIFADO!E1499)*(F1499/60)</f>
        <v>72.114000000000004</v>
      </c>
      <c r="B1499" s="8">
        <v>44310</v>
      </c>
      <c r="C1499" s="5" t="s">
        <v>23</v>
      </c>
      <c r="D1499" s="5" t="s">
        <v>19</v>
      </c>
      <c r="E1499" s="5" t="s">
        <v>12</v>
      </c>
      <c r="F1499" s="5">
        <v>61812</v>
      </c>
      <c r="G1499" s="11">
        <v>0.37505787037036997</v>
      </c>
      <c r="H1499" s="5">
        <v>1974</v>
      </c>
      <c r="I1499" s="12">
        <v>279.5</v>
      </c>
    </row>
    <row r="1500" spans="1:9" x14ac:dyDescent="0.25">
      <c r="A1500" s="45">
        <f>SUMIFS(TB_CUSTO!$E:$E,TB_CUSTO!$G:$G,BASE_TP_TARIFADO!D1500,TB_CUSTO!$B:$B,BASE_TP_TARIFADO!E1500)*(F1500/60)</f>
        <v>9.2500000000000013E-2</v>
      </c>
      <c r="B1500" s="8">
        <v>44310</v>
      </c>
      <c r="C1500" s="5" t="s">
        <v>37</v>
      </c>
      <c r="D1500" s="5" t="s">
        <v>19</v>
      </c>
      <c r="E1500" s="5" t="s">
        <v>3</v>
      </c>
      <c r="F1500" s="5">
        <v>222</v>
      </c>
      <c r="G1500" s="11">
        <v>1.58564814814815E-3</v>
      </c>
      <c r="H1500" s="5">
        <v>7</v>
      </c>
      <c r="I1500" s="12">
        <v>0</v>
      </c>
    </row>
    <row r="1501" spans="1:9" x14ac:dyDescent="0.25">
      <c r="A1501" s="45">
        <f>SUMIFS(TB_CUSTO!$E:$E,TB_CUSTO!$G:$G,BASE_TP_TARIFADO!D1501,TB_CUSTO!$B:$B,BASE_TP_TARIFADO!E1501)*(F1501/60)</f>
        <v>8.5000000000000006E-2</v>
      </c>
      <c r="B1501" s="8">
        <v>44310</v>
      </c>
      <c r="C1501" s="5" t="s">
        <v>37</v>
      </c>
      <c r="D1501" s="5" t="s">
        <v>19</v>
      </c>
      <c r="E1501" s="5" t="s">
        <v>4</v>
      </c>
      <c r="F1501" s="5">
        <v>204</v>
      </c>
      <c r="G1501" s="11">
        <v>1.85185185185185E-3</v>
      </c>
      <c r="H1501" s="5">
        <v>6</v>
      </c>
      <c r="I1501" s="12">
        <v>0</v>
      </c>
    </row>
    <row r="1502" spans="1:9" x14ac:dyDescent="0.25">
      <c r="A1502" s="45">
        <f>SUMIFS(TB_CUSTO!$E:$E,TB_CUSTO!$G:$G,BASE_TP_TARIFADO!D1502,TB_CUSTO!$B:$B,BASE_TP_TARIFADO!E1502)*(F1502/60)</f>
        <v>1.8270000000000002</v>
      </c>
      <c r="B1502" s="8">
        <v>44310</v>
      </c>
      <c r="C1502" s="5" t="s">
        <v>37</v>
      </c>
      <c r="D1502" s="5" t="s">
        <v>19</v>
      </c>
      <c r="E1502" s="5" t="s">
        <v>2</v>
      </c>
      <c r="F1502" s="5">
        <v>1566</v>
      </c>
      <c r="G1502" s="11">
        <v>1.26273148148148E-2</v>
      </c>
      <c r="H1502" s="5">
        <v>40</v>
      </c>
      <c r="I1502" s="12">
        <v>0</v>
      </c>
    </row>
    <row r="1503" spans="1:9" x14ac:dyDescent="0.25">
      <c r="A1503" s="45">
        <f>SUMIFS(TB_CUSTO!$E:$E,TB_CUSTO!$G:$G,BASE_TP_TARIFADO!D1503,TB_CUSTO!$B:$B,BASE_TP_TARIFADO!E1503)*(F1503/60)</f>
        <v>0.74199999999999999</v>
      </c>
      <c r="B1503" s="8">
        <v>44310</v>
      </c>
      <c r="C1503" s="5" t="s">
        <v>37</v>
      </c>
      <c r="D1503" s="5" t="s">
        <v>19</v>
      </c>
      <c r="E1503" s="5" t="s">
        <v>11</v>
      </c>
      <c r="F1503" s="5">
        <v>636</v>
      </c>
      <c r="G1503" s="11">
        <v>5.1967592592592603E-3</v>
      </c>
      <c r="H1503" s="5">
        <v>18</v>
      </c>
      <c r="I1503" s="12">
        <v>0</v>
      </c>
    </row>
    <row r="1504" spans="1:9" x14ac:dyDescent="0.25">
      <c r="A1504" s="45">
        <f>SUMIFS(TB_CUSTO!$E:$E,TB_CUSTO!$G:$G,BASE_TP_TARIFADO!D1504,TB_CUSTO!$B:$B,BASE_TP_TARIFADO!E1504)*(F1504/60)</f>
        <v>3.7940000000000005</v>
      </c>
      <c r="B1504" s="8">
        <v>44310</v>
      </c>
      <c r="C1504" s="5" t="s">
        <v>37</v>
      </c>
      <c r="D1504" s="5" t="s">
        <v>19</v>
      </c>
      <c r="E1504" s="5" t="s">
        <v>12</v>
      </c>
      <c r="F1504" s="5">
        <v>3252</v>
      </c>
      <c r="G1504" s="11">
        <v>2.4930555555555602E-2</v>
      </c>
      <c r="H1504" s="5">
        <v>89</v>
      </c>
      <c r="I1504" s="12">
        <v>0</v>
      </c>
    </row>
    <row r="1505" spans="1:9" x14ac:dyDescent="0.25">
      <c r="A1505" s="45">
        <f>SUMIFS(TB_CUSTO!$E:$E,TB_CUSTO!$G:$G,BASE_TP_TARIFADO!D1505,TB_CUSTO!$B:$B,BASE_TP_TARIFADO!E1505)*(F1505/60)</f>
        <v>0.73250000000000004</v>
      </c>
      <c r="B1505" s="8">
        <v>44310</v>
      </c>
      <c r="C1505" s="5" t="s">
        <v>80</v>
      </c>
      <c r="D1505" s="5" t="s">
        <v>19</v>
      </c>
      <c r="E1505" s="5" t="s">
        <v>3</v>
      </c>
      <c r="F1505" s="5">
        <v>1758</v>
      </c>
      <c r="G1505" s="11">
        <v>1.4513888888888901E-2</v>
      </c>
      <c r="H1505" s="5">
        <v>50</v>
      </c>
      <c r="I1505" s="12">
        <v>265.02999999999997</v>
      </c>
    </row>
    <row r="1506" spans="1:9" x14ac:dyDescent="0.25">
      <c r="A1506" s="45">
        <f>SUMIFS(TB_CUSTO!$E:$E,TB_CUSTO!$G:$G,BASE_TP_TARIFADO!D1506,TB_CUSTO!$B:$B,BASE_TP_TARIFADO!E1506)*(F1506/60)</f>
        <v>0.125</v>
      </c>
      <c r="B1506" s="8">
        <v>44310</v>
      </c>
      <c r="C1506" s="5" t="s">
        <v>80</v>
      </c>
      <c r="D1506" s="5" t="s">
        <v>19</v>
      </c>
      <c r="E1506" s="5" t="s">
        <v>4</v>
      </c>
      <c r="F1506" s="5">
        <v>300</v>
      </c>
      <c r="G1506" s="11">
        <v>2.44212962962963E-3</v>
      </c>
      <c r="H1506" s="5">
        <v>10</v>
      </c>
      <c r="I1506" s="12">
        <v>0</v>
      </c>
    </row>
    <row r="1507" spans="1:9" x14ac:dyDescent="0.25">
      <c r="A1507" s="45">
        <f>SUMIFS(TB_CUSTO!$E:$E,TB_CUSTO!$G:$G,BASE_TP_TARIFADO!D1507,TB_CUSTO!$B:$B,BASE_TP_TARIFADO!E1507)*(F1507/60)</f>
        <v>1.169</v>
      </c>
      <c r="B1507" s="8">
        <v>44310</v>
      </c>
      <c r="C1507" s="5" t="s">
        <v>80</v>
      </c>
      <c r="D1507" s="5" t="s">
        <v>19</v>
      </c>
      <c r="E1507" s="5" t="s">
        <v>2</v>
      </c>
      <c r="F1507" s="5">
        <v>1002</v>
      </c>
      <c r="G1507" s="11">
        <v>7.4999999999999997E-3</v>
      </c>
      <c r="H1507" s="5">
        <v>26</v>
      </c>
      <c r="I1507" s="12">
        <v>788.71</v>
      </c>
    </row>
    <row r="1508" spans="1:9" x14ac:dyDescent="0.25">
      <c r="A1508" s="45">
        <f>SUMIFS(TB_CUSTO!$E:$E,TB_CUSTO!$G:$G,BASE_TP_TARIFADO!D1508,TB_CUSTO!$B:$B,BASE_TP_TARIFADO!E1508)*(F1508/60)</f>
        <v>1.0080000000000002</v>
      </c>
      <c r="B1508" s="8">
        <v>44310</v>
      </c>
      <c r="C1508" s="5" t="s">
        <v>80</v>
      </c>
      <c r="D1508" s="5" t="s">
        <v>19</v>
      </c>
      <c r="E1508" s="5" t="s">
        <v>11</v>
      </c>
      <c r="F1508" s="5">
        <v>864</v>
      </c>
      <c r="G1508" s="11">
        <v>6.0185185185185203E-3</v>
      </c>
      <c r="H1508" s="5">
        <v>24</v>
      </c>
      <c r="I1508" s="12">
        <v>127.33</v>
      </c>
    </row>
    <row r="1509" spans="1:9" x14ac:dyDescent="0.25">
      <c r="A1509" s="45">
        <f>SUMIFS(TB_CUSTO!$E:$E,TB_CUSTO!$G:$G,BASE_TP_TARIFADO!D1509,TB_CUSTO!$B:$B,BASE_TP_TARIFADO!E1509)*(F1509/60)</f>
        <v>6.6290000000000004</v>
      </c>
      <c r="B1509" s="8">
        <v>44310</v>
      </c>
      <c r="C1509" s="5" t="s">
        <v>80</v>
      </c>
      <c r="D1509" s="5" t="s">
        <v>19</v>
      </c>
      <c r="E1509" s="5" t="s">
        <v>12</v>
      </c>
      <c r="F1509" s="5">
        <v>5682</v>
      </c>
      <c r="G1509" s="11">
        <v>4.5069444444444398E-2</v>
      </c>
      <c r="H1509" s="5">
        <v>148</v>
      </c>
      <c r="I1509" s="12">
        <v>1315.05</v>
      </c>
    </row>
    <row r="1510" spans="1:9" x14ac:dyDescent="0.25">
      <c r="A1510" s="45">
        <f>SUMIFS(TB_CUSTO!$E:$E,TB_CUSTO!$G:$G,BASE_TP_TARIFADO!D1510,TB_CUSTO!$B:$B,BASE_TP_TARIFADO!E1510)*(F1510/60)</f>
        <v>17.548999999999999</v>
      </c>
      <c r="B1510" s="8">
        <v>44310</v>
      </c>
      <c r="C1510" s="5" t="s">
        <v>32</v>
      </c>
      <c r="D1510" s="5" t="s">
        <v>19</v>
      </c>
      <c r="E1510" s="5" t="s">
        <v>2</v>
      </c>
      <c r="F1510" s="5">
        <v>15042</v>
      </c>
      <c r="G1510" s="11">
        <v>9.5219907407407406E-2</v>
      </c>
      <c r="H1510" s="5">
        <v>442</v>
      </c>
      <c r="I1510" s="12">
        <v>0</v>
      </c>
    </row>
    <row r="1511" spans="1:9" x14ac:dyDescent="0.25">
      <c r="A1511" s="45">
        <f>SUMIFS(TB_CUSTO!$E:$E,TB_CUSTO!$G:$G,BASE_TP_TARIFADO!D1511,TB_CUSTO!$B:$B,BASE_TP_TARIFADO!E1511)*(F1511/60)</f>
        <v>11.641000000000002</v>
      </c>
      <c r="B1511" s="8">
        <v>44310</v>
      </c>
      <c r="C1511" s="5" t="s">
        <v>32</v>
      </c>
      <c r="D1511" s="5" t="s">
        <v>19</v>
      </c>
      <c r="E1511" s="5" t="s">
        <v>11</v>
      </c>
      <c r="F1511" s="5">
        <v>9978</v>
      </c>
      <c r="G1511" s="11">
        <v>6.6469907407407394E-2</v>
      </c>
      <c r="H1511" s="5">
        <v>291</v>
      </c>
      <c r="I1511" s="12">
        <v>0</v>
      </c>
    </row>
    <row r="1512" spans="1:9" x14ac:dyDescent="0.25">
      <c r="A1512" s="45">
        <f>SUMIFS(TB_CUSTO!$E:$E,TB_CUSTO!$G:$G,BASE_TP_TARIFADO!D1512,TB_CUSTO!$B:$B,BASE_TP_TARIFADO!E1512)*(F1512/60)</f>
        <v>68.999000000000009</v>
      </c>
      <c r="B1512" s="8">
        <v>44310</v>
      </c>
      <c r="C1512" s="5" t="s">
        <v>32</v>
      </c>
      <c r="D1512" s="5" t="s">
        <v>19</v>
      </c>
      <c r="E1512" s="5" t="s">
        <v>12</v>
      </c>
      <c r="F1512" s="5">
        <v>59142</v>
      </c>
      <c r="G1512" s="11">
        <v>0.36842592592592599</v>
      </c>
      <c r="H1512" s="5">
        <v>1791</v>
      </c>
      <c r="I1512" s="12">
        <v>2695.48</v>
      </c>
    </row>
    <row r="1513" spans="1:9" x14ac:dyDescent="0.25">
      <c r="A1513" s="45">
        <f>SUMIFS(TB_CUSTO!$E:$E,TB_CUSTO!$G:$G,BASE_TP_TARIFADO!D1513,TB_CUSTO!$B:$B,BASE_TP_TARIFADO!E1513)*(F1513/60)</f>
        <v>0.59750000000000003</v>
      </c>
      <c r="B1513" s="8">
        <v>44310</v>
      </c>
      <c r="C1513" s="5" t="s">
        <v>29</v>
      </c>
      <c r="D1513" s="5" t="s">
        <v>19</v>
      </c>
      <c r="E1513" s="5" t="s">
        <v>3</v>
      </c>
      <c r="F1513" s="5">
        <v>1434</v>
      </c>
      <c r="G1513" s="11">
        <v>1.28356481481481E-2</v>
      </c>
      <c r="H1513" s="5">
        <v>38</v>
      </c>
      <c r="I1513" s="12">
        <v>0</v>
      </c>
    </row>
    <row r="1514" spans="1:9" x14ac:dyDescent="0.25">
      <c r="A1514" s="45">
        <f>SUMIFS(TB_CUSTO!$E:$E,TB_CUSTO!$G:$G,BASE_TP_TARIFADO!D1514,TB_CUSTO!$B:$B,BASE_TP_TARIFADO!E1514)*(F1514/60)</f>
        <v>6.9999999999999993E-2</v>
      </c>
      <c r="B1514" s="8">
        <v>44310</v>
      </c>
      <c r="C1514" s="5" t="s">
        <v>29</v>
      </c>
      <c r="D1514" s="5" t="s">
        <v>19</v>
      </c>
      <c r="E1514" s="5" t="s">
        <v>4</v>
      </c>
      <c r="F1514" s="5">
        <v>168</v>
      </c>
      <c r="G1514" s="11">
        <v>1.7592592592592601E-3</v>
      </c>
      <c r="H1514" s="5">
        <v>3</v>
      </c>
      <c r="I1514" s="12">
        <v>0</v>
      </c>
    </row>
    <row r="1515" spans="1:9" x14ac:dyDescent="0.25">
      <c r="A1515" s="45">
        <f>SUMIFS(TB_CUSTO!$E:$E,TB_CUSTO!$G:$G,BASE_TP_TARIFADO!D1515,TB_CUSTO!$B:$B,BASE_TP_TARIFADO!E1515)*(F1515/60)</f>
        <v>7.7070000000000007</v>
      </c>
      <c r="B1515" s="8">
        <v>44310</v>
      </c>
      <c r="C1515" s="5" t="s">
        <v>29</v>
      </c>
      <c r="D1515" s="5" t="s">
        <v>19</v>
      </c>
      <c r="E1515" s="5" t="s">
        <v>2</v>
      </c>
      <c r="F1515" s="5">
        <v>6606</v>
      </c>
      <c r="G1515" s="11">
        <v>3.9768518518518502E-2</v>
      </c>
      <c r="H1515" s="5">
        <v>198</v>
      </c>
      <c r="I1515" s="12">
        <v>0</v>
      </c>
    </row>
    <row r="1516" spans="1:9" x14ac:dyDescent="0.25">
      <c r="A1516" s="45">
        <f>SUMIFS(TB_CUSTO!$E:$E,TB_CUSTO!$G:$G,BASE_TP_TARIFADO!D1516,TB_CUSTO!$B:$B,BASE_TP_TARIFADO!E1516)*(F1516/60)</f>
        <v>5.4880000000000013</v>
      </c>
      <c r="B1516" s="8">
        <v>44310</v>
      </c>
      <c r="C1516" s="5" t="s">
        <v>29</v>
      </c>
      <c r="D1516" s="5" t="s">
        <v>19</v>
      </c>
      <c r="E1516" s="5" t="s">
        <v>11</v>
      </c>
      <c r="F1516" s="5">
        <v>4704</v>
      </c>
      <c r="G1516" s="11">
        <v>2.99421296296296E-2</v>
      </c>
      <c r="H1516" s="5">
        <v>138</v>
      </c>
      <c r="I1516" s="12">
        <v>902.15</v>
      </c>
    </row>
    <row r="1517" spans="1:9" x14ac:dyDescent="0.25">
      <c r="A1517" s="45">
        <f>SUMIFS(TB_CUSTO!$E:$E,TB_CUSTO!$G:$G,BASE_TP_TARIFADO!D1517,TB_CUSTO!$B:$B,BASE_TP_TARIFADO!E1517)*(F1517/60)</f>
        <v>65.800000000000011</v>
      </c>
      <c r="B1517" s="8">
        <v>44310</v>
      </c>
      <c r="C1517" s="5" t="s">
        <v>29</v>
      </c>
      <c r="D1517" s="5" t="s">
        <v>19</v>
      </c>
      <c r="E1517" s="5" t="s">
        <v>12</v>
      </c>
      <c r="F1517" s="5">
        <v>56400</v>
      </c>
      <c r="G1517" s="11">
        <v>0.343055555555556</v>
      </c>
      <c r="H1517" s="5">
        <v>1680</v>
      </c>
      <c r="I1517" s="12">
        <v>1951.11</v>
      </c>
    </row>
    <row r="1518" spans="1:9" x14ac:dyDescent="0.25">
      <c r="A1518" s="45">
        <f>SUMIFS(TB_CUSTO!$E:$E,TB_CUSTO!$G:$G,BASE_TP_TARIFADO!D1518,TB_CUSTO!$B:$B,BASE_TP_TARIFADO!E1518)*(F1518/60)</f>
        <v>5.6490000000000009</v>
      </c>
      <c r="B1518" s="8">
        <v>44310</v>
      </c>
      <c r="C1518" s="5" t="s">
        <v>35</v>
      </c>
      <c r="D1518" s="5" t="s">
        <v>19</v>
      </c>
      <c r="E1518" s="5" t="s">
        <v>2</v>
      </c>
      <c r="F1518" s="5">
        <v>4842</v>
      </c>
      <c r="G1518" s="11">
        <v>2.6770833333333299E-2</v>
      </c>
      <c r="H1518" s="5">
        <v>156</v>
      </c>
      <c r="I1518" s="12">
        <v>0</v>
      </c>
    </row>
    <row r="1519" spans="1:9" x14ac:dyDescent="0.25">
      <c r="A1519" s="45">
        <f>SUMIFS(TB_CUSTO!$E:$E,TB_CUSTO!$G:$G,BASE_TP_TARIFADO!D1519,TB_CUSTO!$B:$B,BASE_TP_TARIFADO!E1519)*(F1519/60)</f>
        <v>3.871</v>
      </c>
      <c r="B1519" s="8">
        <v>44310</v>
      </c>
      <c r="C1519" s="5" t="s">
        <v>35</v>
      </c>
      <c r="D1519" s="5" t="s">
        <v>19</v>
      </c>
      <c r="E1519" s="5" t="s">
        <v>11</v>
      </c>
      <c r="F1519" s="5">
        <v>3318</v>
      </c>
      <c r="G1519" s="11">
        <v>2.1620370370370401E-2</v>
      </c>
      <c r="H1519" s="5">
        <v>103</v>
      </c>
      <c r="I1519" s="12">
        <v>0</v>
      </c>
    </row>
    <row r="1520" spans="1:9" x14ac:dyDescent="0.25">
      <c r="A1520" s="45">
        <f>SUMIFS(TB_CUSTO!$E:$E,TB_CUSTO!$G:$G,BASE_TP_TARIFADO!D1520,TB_CUSTO!$B:$B,BASE_TP_TARIFADO!E1520)*(F1520/60)</f>
        <v>14.301000000000002</v>
      </c>
      <c r="B1520" s="8">
        <v>44310</v>
      </c>
      <c r="C1520" s="5" t="s">
        <v>35</v>
      </c>
      <c r="D1520" s="5" t="s">
        <v>19</v>
      </c>
      <c r="E1520" s="5" t="s">
        <v>12</v>
      </c>
      <c r="F1520" s="5">
        <v>12258</v>
      </c>
      <c r="G1520" s="11">
        <v>7.1840277777777795E-2</v>
      </c>
      <c r="H1520" s="5">
        <v>398</v>
      </c>
      <c r="I1520" s="12">
        <v>0</v>
      </c>
    </row>
    <row r="1521" spans="1:9" x14ac:dyDescent="0.25">
      <c r="A1521" s="45">
        <f>SUMIFS(TB_CUSTO!$E:$E,TB_CUSTO!$G:$G,BASE_TP_TARIFADO!D1521,TB_CUSTO!$B:$B,BASE_TP_TARIFADO!E1521)*(F1521/60)</f>
        <v>2.64</v>
      </c>
      <c r="B1521" s="8">
        <v>44310</v>
      </c>
      <c r="C1521" s="5" t="s">
        <v>26</v>
      </c>
      <c r="D1521" s="5" t="s">
        <v>19</v>
      </c>
      <c r="E1521" s="5" t="s">
        <v>3</v>
      </c>
      <c r="F1521" s="5">
        <v>6336</v>
      </c>
      <c r="G1521" s="11">
        <v>4.6296296296296301E-2</v>
      </c>
      <c r="H1521" s="5">
        <v>204</v>
      </c>
      <c r="I1521" s="12">
        <v>0</v>
      </c>
    </row>
    <row r="1522" spans="1:9" x14ac:dyDescent="0.25">
      <c r="A1522" s="45">
        <f>SUMIFS(TB_CUSTO!$E:$E,TB_CUSTO!$G:$G,BASE_TP_TARIFADO!D1522,TB_CUSTO!$B:$B,BASE_TP_TARIFADO!E1522)*(F1522/60)</f>
        <v>1.1525000000000001</v>
      </c>
      <c r="B1522" s="8">
        <v>44310</v>
      </c>
      <c r="C1522" s="5" t="s">
        <v>26</v>
      </c>
      <c r="D1522" s="5" t="s">
        <v>19</v>
      </c>
      <c r="E1522" s="5" t="s">
        <v>4</v>
      </c>
      <c r="F1522" s="5">
        <v>2766</v>
      </c>
      <c r="G1522" s="11">
        <v>1.97916666666667E-2</v>
      </c>
      <c r="H1522" s="5">
        <v>85</v>
      </c>
      <c r="I1522" s="12">
        <v>0</v>
      </c>
    </row>
    <row r="1523" spans="1:9" x14ac:dyDescent="0.25">
      <c r="A1523" s="45">
        <f>SUMIFS(TB_CUSTO!$E:$E,TB_CUSTO!$G:$G,BASE_TP_TARIFADO!D1523,TB_CUSTO!$B:$B,BASE_TP_TARIFADO!E1523)*(F1523/60)</f>
        <v>7.7140000000000013</v>
      </c>
      <c r="B1523" s="8">
        <v>44310</v>
      </c>
      <c r="C1523" s="5" t="s">
        <v>26</v>
      </c>
      <c r="D1523" s="5" t="s">
        <v>19</v>
      </c>
      <c r="E1523" s="5" t="s">
        <v>2</v>
      </c>
      <c r="F1523" s="5">
        <v>6612</v>
      </c>
      <c r="G1523" s="11">
        <v>3.5636574074074098E-2</v>
      </c>
      <c r="H1523" s="5">
        <v>215</v>
      </c>
      <c r="I1523" s="12">
        <v>0</v>
      </c>
    </row>
    <row r="1524" spans="1:9" x14ac:dyDescent="0.25">
      <c r="A1524" s="45">
        <f>SUMIFS(TB_CUSTO!$E:$E,TB_CUSTO!$G:$G,BASE_TP_TARIFADO!D1524,TB_CUSTO!$B:$B,BASE_TP_TARIFADO!E1524)*(F1524/60)</f>
        <v>6.3350000000000009</v>
      </c>
      <c r="B1524" s="8">
        <v>44310</v>
      </c>
      <c r="C1524" s="5" t="s">
        <v>26</v>
      </c>
      <c r="D1524" s="5" t="s">
        <v>19</v>
      </c>
      <c r="E1524" s="5" t="s">
        <v>11</v>
      </c>
      <c r="F1524" s="5">
        <v>5430</v>
      </c>
      <c r="G1524" s="11">
        <v>3.125E-2</v>
      </c>
      <c r="H1524" s="5">
        <v>169</v>
      </c>
      <c r="I1524" s="12">
        <v>0</v>
      </c>
    </row>
    <row r="1525" spans="1:9" x14ac:dyDescent="0.25">
      <c r="A1525" s="45">
        <f>SUMIFS(TB_CUSTO!$E:$E,TB_CUSTO!$G:$G,BASE_TP_TARIFADO!D1525,TB_CUSTO!$B:$B,BASE_TP_TARIFADO!E1525)*(F1525/60)</f>
        <v>31.696000000000005</v>
      </c>
      <c r="B1525" s="8">
        <v>44310</v>
      </c>
      <c r="C1525" s="5" t="s">
        <v>26</v>
      </c>
      <c r="D1525" s="5" t="s">
        <v>19</v>
      </c>
      <c r="E1525" s="5" t="s">
        <v>12</v>
      </c>
      <c r="F1525" s="5">
        <v>27168</v>
      </c>
      <c r="G1525" s="11">
        <v>0.163483796296296</v>
      </c>
      <c r="H1525" s="5">
        <v>852</v>
      </c>
      <c r="I1525" s="12">
        <v>234.74</v>
      </c>
    </row>
    <row r="1526" spans="1:9" x14ac:dyDescent="0.25">
      <c r="A1526" s="45">
        <f>SUMIFS(TB_CUSTO!$E:$E,TB_CUSTO!$G:$G,BASE_TP_TARIFADO!D1526,TB_CUSTO!$B:$B,BASE_TP_TARIFADO!E1526)*(F1526/60)</f>
        <v>0.72800000000000009</v>
      </c>
      <c r="B1526" s="8">
        <v>44310</v>
      </c>
      <c r="C1526" s="5" t="s">
        <v>36</v>
      </c>
      <c r="D1526" s="5" t="s">
        <v>19</v>
      </c>
      <c r="E1526" s="5" t="s">
        <v>2</v>
      </c>
      <c r="F1526" s="5">
        <v>624</v>
      </c>
      <c r="G1526" s="11">
        <v>3.4606481481481502E-3</v>
      </c>
      <c r="H1526" s="5">
        <v>20</v>
      </c>
      <c r="I1526" s="12">
        <v>0</v>
      </c>
    </row>
    <row r="1527" spans="1:9" x14ac:dyDescent="0.25">
      <c r="A1527" s="45">
        <f>SUMIFS(TB_CUSTO!$E:$E,TB_CUSTO!$G:$G,BASE_TP_TARIFADO!D1527,TB_CUSTO!$B:$B,BASE_TP_TARIFADO!E1527)*(F1527/60)</f>
        <v>0.49000000000000005</v>
      </c>
      <c r="B1527" s="8">
        <v>44310</v>
      </c>
      <c r="C1527" s="5" t="s">
        <v>36</v>
      </c>
      <c r="D1527" s="5" t="s">
        <v>19</v>
      </c>
      <c r="E1527" s="5" t="s">
        <v>11</v>
      </c>
      <c r="F1527" s="5">
        <v>420</v>
      </c>
      <c r="G1527" s="11">
        <v>2.1875000000000002E-3</v>
      </c>
      <c r="H1527" s="5">
        <v>14</v>
      </c>
      <c r="I1527" s="12">
        <v>0</v>
      </c>
    </row>
    <row r="1528" spans="1:9" x14ac:dyDescent="0.25">
      <c r="A1528" s="45">
        <f>SUMIFS(TB_CUSTO!$E:$E,TB_CUSTO!$G:$G,BASE_TP_TARIFADO!D1528,TB_CUSTO!$B:$B,BASE_TP_TARIFADO!E1528)*(F1528/60)</f>
        <v>2.0160000000000005</v>
      </c>
      <c r="B1528" s="8">
        <v>44310</v>
      </c>
      <c r="C1528" s="5" t="s">
        <v>36</v>
      </c>
      <c r="D1528" s="5" t="s">
        <v>19</v>
      </c>
      <c r="E1528" s="5" t="s">
        <v>12</v>
      </c>
      <c r="F1528" s="5">
        <v>1728</v>
      </c>
      <c r="G1528" s="11">
        <v>1.09259259259259E-2</v>
      </c>
      <c r="H1528" s="5">
        <v>51</v>
      </c>
      <c r="I1528" s="12">
        <v>1993.74</v>
      </c>
    </row>
    <row r="1529" spans="1:9" x14ac:dyDescent="0.25">
      <c r="A1529" s="45">
        <f>SUMIFS(TB_CUSTO!$E:$E,TB_CUSTO!$G:$G,BASE_TP_TARIFADO!D1529,TB_CUSTO!$B:$B,BASE_TP_TARIFADO!E1529)*(F1529/60)</f>
        <v>22.246000000000002</v>
      </c>
      <c r="B1529" s="8">
        <v>44310</v>
      </c>
      <c r="C1529" s="5" t="s">
        <v>34</v>
      </c>
      <c r="D1529" s="5" t="s">
        <v>19</v>
      </c>
      <c r="E1529" s="5" t="s">
        <v>2</v>
      </c>
      <c r="F1529" s="5">
        <v>19068</v>
      </c>
      <c r="G1529" s="11">
        <v>0.110011574074074</v>
      </c>
      <c r="H1529" s="5">
        <v>598</v>
      </c>
      <c r="I1529" s="12">
        <v>1056.1300000000001</v>
      </c>
    </row>
    <row r="1530" spans="1:9" x14ac:dyDescent="0.25">
      <c r="A1530" s="45">
        <f>SUMIFS(TB_CUSTO!$E:$E,TB_CUSTO!$G:$G,BASE_TP_TARIFADO!D1530,TB_CUSTO!$B:$B,BASE_TP_TARIFADO!E1530)*(F1530/60)</f>
        <v>13.496000000000002</v>
      </c>
      <c r="B1530" s="8">
        <v>44310</v>
      </c>
      <c r="C1530" s="5" t="s">
        <v>34</v>
      </c>
      <c r="D1530" s="5" t="s">
        <v>19</v>
      </c>
      <c r="E1530" s="5" t="s">
        <v>11</v>
      </c>
      <c r="F1530" s="5">
        <v>11568</v>
      </c>
      <c r="G1530" s="11">
        <v>7.1932870370370397E-2</v>
      </c>
      <c r="H1530" s="5">
        <v>356</v>
      </c>
      <c r="I1530" s="12">
        <v>554.84</v>
      </c>
    </row>
    <row r="1531" spans="1:9" x14ac:dyDescent="0.25">
      <c r="A1531" s="45">
        <f>SUMIFS(TB_CUSTO!$E:$E,TB_CUSTO!$G:$G,BASE_TP_TARIFADO!D1531,TB_CUSTO!$B:$B,BASE_TP_TARIFADO!E1531)*(F1531/60)</f>
        <v>66.178000000000011</v>
      </c>
      <c r="B1531" s="8">
        <v>44310</v>
      </c>
      <c r="C1531" s="5" t="s">
        <v>34</v>
      </c>
      <c r="D1531" s="5" t="s">
        <v>19</v>
      </c>
      <c r="E1531" s="5" t="s">
        <v>12</v>
      </c>
      <c r="F1531" s="5">
        <v>56724</v>
      </c>
      <c r="G1531" s="11">
        <v>0.31835648148148099</v>
      </c>
      <c r="H1531" s="5">
        <v>1810</v>
      </c>
      <c r="I1531" s="12">
        <v>2013.2</v>
      </c>
    </row>
    <row r="1532" spans="1:9" x14ac:dyDescent="0.25">
      <c r="A1532" s="45">
        <f>SUMIFS(TB_CUSTO!$E:$E,TB_CUSTO!$G:$G,BASE_TP_TARIFADO!D1532,TB_CUSTO!$B:$B,BASE_TP_TARIFADO!E1532)*(F1532/60)</f>
        <v>14.273000000000001</v>
      </c>
      <c r="B1532" s="8">
        <v>44310</v>
      </c>
      <c r="C1532" s="5" t="s">
        <v>31</v>
      </c>
      <c r="D1532" s="5" t="s">
        <v>19</v>
      </c>
      <c r="E1532" s="5" t="s">
        <v>2</v>
      </c>
      <c r="F1532" s="5">
        <v>12234</v>
      </c>
      <c r="G1532" s="11">
        <v>7.8807870370370403E-2</v>
      </c>
      <c r="H1532" s="5">
        <v>357</v>
      </c>
      <c r="I1532" s="12">
        <v>825.37</v>
      </c>
    </row>
    <row r="1533" spans="1:9" x14ac:dyDescent="0.25">
      <c r="A1533" s="45">
        <f>SUMIFS(TB_CUSTO!$E:$E,TB_CUSTO!$G:$G,BASE_TP_TARIFADO!D1533,TB_CUSTO!$B:$B,BASE_TP_TARIFADO!E1533)*(F1533/60)</f>
        <v>9.506000000000002</v>
      </c>
      <c r="B1533" s="8">
        <v>44310</v>
      </c>
      <c r="C1533" s="5" t="s">
        <v>31</v>
      </c>
      <c r="D1533" s="5" t="s">
        <v>19</v>
      </c>
      <c r="E1533" s="5" t="s">
        <v>11</v>
      </c>
      <c r="F1533" s="5">
        <v>8148</v>
      </c>
      <c r="G1533" s="11">
        <v>5.5243055555555601E-2</v>
      </c>
      <c r="H1533" s="5">
        <v>227</v>
      </c>
      <c r="I1533" s="12">
        <v>981.33</v>
      </c>
    </row>
    <row r="1534" spans="1:9" x14ac:dyDescent="0.25">
      <c r="A1534" s="45">
        <f>SUMIFS(TB_CUSTO!$E:$E,TB_CUSTO!$G:$G,BASE_TP_TARIFADO!D1534,TB_CUSTO!$B:$B,BASE_TP_TARIFADO!E1534)*(F1534/60)</f>
        <v>25.809000000000001</v>
      </c>
      <c r="B1534" s="8">
        <v>44310</v>
      </c>
      <c r="C1534" s="5" t="s">
        <v>31</v>
      </c>
      <c r="D1534" s="5" t="s">
        <v>19</v>
      </c>
      <c r="E1534" s="5" t="s">
        <v>12</v>
      </c>
      <c r="F1534" s="5">
        <v>22122</v>
      </c>
      <c r="G1534" s="11">
        <v>0.14798611111111101</v>
      </c>
      <c r="H1534" s="5">
        <v>642</v>
      </c>
      <c r="I1534" s="12">
        <v>2192.7800000000002</v>
      </c>
    </row>
    <row r="1535" spans="1:9" x14ac:dyDescent="0.25">
      <c r="A1535" s="45">
        <f>SUMIFS(TB_CUSTO!$E:$E,TB_CUSTO!$G:$G,BASE_TP_TARIFADO!D1535,TB_CUSTO!$B:$B,BASE_TP_TARIFADO!E1535)*(F1535/60)</f>
        <v>0.52500000000000002</v>
      </c>
      <c r="B1535" s="8">
        <v>44310</v>
      </c>
      <c r="C1535" s="5" t="s">
        <v>40</v>
      </c>
      <c r="D1535" s="5" t="s">
        <v>19</v>
      </c>
      <c r="E1535" s="5" t="s">
        <v>2</v>
      </c>
      <c r="F1535" s="5">
        <v>450</v>
      </c>
      <c r="G1535" s="11">
        <v>3.59953703703704E-3</v>
      </c>
      <c r="H1535" s="5">
        <v>16</v>
      </c>
      <c r="I1535" s="12">
        <v>0</v>
      </c>
    </row>
    <row r="1536" spans="1:9" x14ac:dyDescent="0.25">
      <c r="A1536" s="45">
        <f>SUMIFS(TB_CUSTO!$E:$E,TB_CUSTO!$G:$G,BASE_TP_TARIFADO!D1536,TB_CUSTO!$B:$B,BASE_TP_TARIFADO!E1536)*(F1536/60)</f>
        <v>0.46900000000000008</v>
      </c>
      <c r="B1536" s="8">
        <v>44310</v>
      </c>
      <c r="C1536" s="5" t="s">
        <v>40</v>
      </c>
      <c r="D1536" s="5" t="s">
        <v>19</v>
      </c>
      <c r="E1536" s="5" t="s">
        <v>11</v>
      </c>
      <c r="F1536" s="5">
        <v>402</v>
      </c>
      <c r="G1536" s="11">
        <v>3.15972222222222E-3</v>
      </c>
      <c r="H1536" s="5">
        <v>12</v>
      </c>
      <c r="I1536" s="12">
        <v>0</v>
      </c>
    </row>
    <row r="1537" spans="1:9" x14ac:dyDescent="0.25">
      <c r="A1537" s="45">
        <f>SUMIFS(TB_CUSTO!$E:$E,TB_CUSTO!$G:$G,BASE_TP_TARIFADO!D1537,TB_CUSTO!$B:$B,BASE_TP_TARIFADO!E1537)*(F1537/60)</f>
        <v>1.0430000000000001</v>
      </c>
      <c r="B1537" s="8">
        <v>44310</v>
      </c>
      <c r="C1537" s="5" t="s">
        <v>40</v>
      </c>
      <c r="D1537" s="5" t="s">
        <v>19</v>
      </c>
      <c r="E1537" s="5" t="s">
        <v>12</v>
      </c>
      <c r="F1537" s="5">
        <v>894</v>
      </c>
      <c r="G1537" s="11">
        <v>5.9606481481481498E-3</v>
      </c>
      <c r="H1537" s="5">
        <v>28</v>
      </c>
      <c r="I1537" s="12">
        <v>0</v>
      </c>
    </row>
    <row r="1538" spans="1:9" x14ac:dyDescent="0.25">
      <c r="A1538" s="45">
        <f>SUMIFS(TB_CUSTO!$E:$E,TB_CUSTO!$G:$G,BASE_TP_TARIFADO!D1538,TB_CUSTO!$B:$B,BASE_TP_TARIFADO!E1538)*(F1538/60)</f>
        <v>0.56000000000000005</v>
      </c>
      <c r="B1538" s="8">
        <v>44310</v>
      </c>
      <c r="C1538" s="5" t="s">
        <v>27</v>
      </c>
      <c r="D1538" s="5" t="s">
        <v>19</v>
      </c>
      <c r="E1538" s="5" t="s">
        <v>2</v>
      </c>
      <c r="F1538" s="5">
        <v>480</v>
      </c>
      <c r="G1538" s="11">
        <v>2.8587962962962998E-3</v>
      </c>
      <c r="H1538" s="5">
        <v>16</v>
      </c>
      <c r="I1538" s="12">
        <v>0</v>
      </c>
    </row>
    <row r="1539" spans="1:9" x14ac:dyDescent="0.25">
      <c r="A1539" s="45">
        <f>SUMIFS(TB_CUSTO!$E:$E,TB_CUSTO!$G:$G,BASE_TP_TARIFADO!D1539,TB_CUSTO!$B:$B,BASE_TP_TARIFADO!E1539)*(F1539/60)</f>
        <v>0.45500000000000007</v>
      </c>
      <c r="B1539" s="8">
        <v>44310</v>
      </c>
      <c r="C1539" s="5" t="s">
        <v>27</v>
      </c>
      <c r="D1539" s="5" t="s">
        <v>19</v>
      </c>
      <c r="E1539" s="5" t="s">
        <v>11</v>
      </c>
      <c r="F1539" s="5">
        <v>390</v>
      </c>
      <c r="G1539" s="11">
        <v>2.38425925925926E-3</v>
      </c>
      <c r="H1539" s="5">
        <v>13</v>
      </c>
      <c r="I1539" s="12">
        <v>0</v>
      </c>
    </row>
    <row r="1540" spans="1:9" x14ac:dyDescent="0.25">
      <c r="A1540" s="45">
        <f>SUMIFS(TB_CUSTO!$E:$E,TB_CUSTO!$G:$G,BASE_TP_TARIFADO!D1540,TB_CUSTO!$B:$B,BASE_TP_TARIFADO!E1540)*(F1540/60)</f>
        <v>1.484</v>
      </c>
      <c r="B1540" s="8">
        <v>44310</v>
      </c>
      <c r="C1540" s="5" t="s">
        <v>27</v>
      </c>
      <c r="D1540" s="5" t="s">
        <v>19</v>
      </c>
      <c r="E1540" s="5" t="s">
        <v>12</v>
      </c>
      <c r="F1540" s="5">
        <v>1272</v>
      </c>
      <c r="G1540" s="11">
        <v>8.1712962962962998E-3</v>
      </c>
      <c r="H1540" s="5">
        <v>42</v>
      </c>
      <c r="I1540" s="12">
        <v>0</v>
      </c>
    </row>
    <row r="1541" spans="1:9" x14ac:dyDescent="0.25">
      <c r="A1541" s="45">
        <f>SUMIFS(TB_CUSTO!$E:$E,TB_CUSTO!$G:$G,BASE_TP_TARIFADO!D1541,TB_CUSTO!$B:$B,BASE_TP_TARIFADO!E1541)*(F1541/60)</f>
        <v>13.902000000000001</v>
      </c>
      <c r="B1541" s="8">
        <v>44310</v>
      </c>
      <c r="C1541" s="5" t="s">
        <v>38</v>
      </c>
      <c r="D1541" s="5" t="s">
        <v>19</v>
      </c>
      <c r="E1541" s="5" t="s">
        <v>2</v>
      </c>
      <c r="F1541" s="5">
        <v>11916</v>
      </c>
      <c r="G1541" s="11">
        <v>8.8240740740740703E-2</v>
      </c>
      <c r="H1541" s="5">
        <v>322</v>
      </c>
      <c r="I1541" s="12">
        <v>1426.23</v>
      </c>
    </row>
    <row r="1542" spans="1:9" x14ac:dyDescent="0.25">
      <c r="A1542" s="45">
        <f>SUMIFS(TB_CUSTO!$E:$E,TB_CUSTO!$G:$G,BASE_TP_TARIFADO!D1542,TB_CUSTO!$B:$B,BASE_TP_TARIFADO!E1542)*(F1542/60)</f>
        <v>7.2030000000000012</v>
      </c>
      <c r="B1542" s="8">
        <v>44310</v>
      </c>
      <c r="C1542" s="5" t="s">
        <v>38</v>
      </c>
      <c r="D1542" s="5" t="s">
        <v>19</v>
      </c>
      <c r="E1542" s="5" t="s">
        <v>11</v>
      </c>
      <c r="F1542" s="5">
        <v>6174</v>
      </c>
      <c r="G1542" s="11">
        <v>3.99189814814815E-2</v>
      </c>
      <c r="H1542" s="5">
        <v>183</v>
      </c>
      <c r="I1542" s="12">
        <v>738.18</v>
      </c>
    </row>
    <row r="1543" spans="1:9" x14ac:dyDescent="0.25">
      <c r="A1543" s="45">
        <f>SUMIFS(TB_CUSTO!$E:$E,TB_CUSTO!$G:$G,BASE_TP_TARIFADO!D1543,TB_CUSTO!$B:$B,BASE_TP_TARIFADO!E1543)*(F1543/60)</f>
        <v>39.655000000000001</v>
      </c>
      <c r="B1543" s="8">
        <v>44310</v>
      </c>
      <c r="C1543" s="5" t="s">
        <v>38</v>
      </c>
      <c r="D1543" s="5" t="s">
        <v>19</v>
      </c>
      <c r="E1543" s="5" t="s">
        <v>12</v>
      </c>
      <c r="F1543" s="5">
        <v>33990</v>
      </c>
      <c r="G1543" s="11">
        <v>0.25378472222222198</v>
      </c>
      <c r="H1543" s="5">
        <v>940</v>
      </c>
      <c r="I1543" s="12">
        <v>38038.68</v>
      </c>
    </row>
    <row r="1544" spans="1:9" x14ac:dyDescent="0.25">
      <c r="A1544" s="45">
        <f>SUMIFS(TB_CUSTO!$E:$E,TB_CUSTO!$G:$G,BASE_TP_TARIFADO!D1544,TB_CUSTO!$B:$B,BASE_TP_TARIFADO!E1544)*(F1544/60)</f>
        <v>2.92</v>
      </c>
      <c r="B1544" s="8">
        <v>44310</v>
      </c>
      <c r="C1544" s="5" t="s">
        <v>18</v>
      </c>
      <c r="D1544" s="5" t="s">
        <v>19</v>
      </c>
      <c r="E1544" s="5" t="s">
        <v>3</v>
      </c>
      <c r="F1544" s="5">
        <v>7008</v>
      </c>
      <c r="G1544" s="11">
        <v>5.3842592592592602E-2</v>
      </c>
      <c r="H1544" s="5">
        <v>219</v>
      </c>
      <c r="I1544" s="12">
        <v>0</v>
      </c>
    </row>
    <row r="1545" spans="1:9" x14ac:dyDescent="0.25">
      <c r="A1545" s="45">
        <f>SUMIFS(TB_CUSTO!$E:$E,TB_CUSTO!$G:$G,BASE_TP_TARIFADO!D1545,TB_CUSTO!$B:$B,BASE_TP_TARIFADO!E1545)*(F1545/60)</f>
        <v>1.0725</v>
      </c>
      <c r="B1545" s="8">
        <v>44310</v>
      </c>
      <c r="C1545" s="5" t="s">
        <v>18</v>
      </c>
      <c r="D1545" s="5" t="s">
        <v>19</v>
      </c>
      <c r="E1545" s="5" t="s">
        <v>4</v>
      </c>
      <c r="F1545" s="5">
        <v>2574</v>
      </c>
      <c r="G1545" s="11">
        <v>2.0879629629629599E-2</v>
      </c>
      <c r="H1545" s="5">
        <v>83</v>
      </c>
      <c r="I1545" s="12">
        <v>0</v>
      </c>
    </row>
    <row r="1546" spans="1:9" x14ac:dyDescent="0.25">
      <c r="A1546" s="45">
        <f>SUMIFS(TB_CUSTO!$E:$E,TB_CUSTO!$G:$G,BASE_TP_TARIFADO!D1546,TB_CUSTO!$B:$B,BASE_TP_TARIFADO!E1546)*(F1546/60)</f>
        <v>17.472000000000001</v>
      </c>
      <c r="B1546" s="8">
        <v>44310</v>
      </c>
      <c r="C1546" s="5" t="s">
        <v>18</v>
      </c>
      <c r="D1546" s="5" t="s">
        <v>19</v>
      </c>
      <c r="E1546" s="5" t="s">
        <v>2</v>
      </c>
      <c r="F1546" s="5">
        <v>14976</v>
      </c>
      <c r="G1546" s="11">
        <v>8.7789351851851896E-2</v>
      </c>
      <c r="H1546" s="5">
        <v>464</v>
      </c>
      <c r="I1546" s="12">
        <v>0</v>
      </c>
    </row>
    <row r="1547" spans="1:9" x14ac:dyDescent="0.25">
      <c r="A1547" s="45">
        <f>SUMIFS(TB_CUSTO!$E:$E,TB_CUSTO!$G:$G,BASE_TP_TARIFADO!D1547,TB_CUSTO!$B:$B,BASE_TP_TARIFADO!E1547)*(F1547/60)</f>
        <v>13.902000000000001</v>
      </c>
      <c r="B1547" s="8">
        <v>44310</v>
      </c>
      <c r="C1547" s="5" t="s">
        <v>18</v>
      </c>
      <c r="D1547" s="5" t="s">
        <v>19</v>
      </c>
      <c r="E1547" s="5" t="s">
        <v>11</v>
      </c>
      <c r="F1547" s="5">
        <v>11916</v>
      </c>
      <c r="G1547" s="11">
        <v>7.0567129629629605E-2</v>
      </c>
      <c r="H1547" s="5">
        <v>374</v>
      </c>
      <c r="I1547" s="12">
        <v>363.19</v>
      </c>
    </row>
    <row r="1548" spans="1:9" x14ac:dyDescent="0.25">
      <c r="A1548" s="45">
        <f>SUMIFS(TB_CUSTO!$E:$E,TB_CUSTO!$G:$G,BASE_TP_TARIFADO!D1548,TB_CUSTO!$B:$B,BASE_TP_TARIFADO!E1548)*(F1548/60)</f>
        <v>55.965000000000003</v>
      </c>
      <c r="B1548" s="8">
        <v>44310</v>
      </c>
      <c r="C1548" s="5" t="s">
        <v>18</v>
      </c>
      <c r="D1548" s="5" t="s">
        <v>19</v>
      </c>
      <c r="E1548" s="5" t="s">
        <v>12</v>
      </c>
      <c r="F1548" s="5">
        <v>47970</v>
      </c>
      <c r="G1548" s="11">
        <v>0.29770833333333302</v>
      </c>
      <c r="H1548" s="5">
        <v>1505</v>
      </c>
      <c r="I1548" s="12">
        <v>788.8</v>
      </c>
    </row>
    <row r="1549" spans="1:9" x14ac:dyDescent="0.25">
      <c r="A1549" s="45">
        <f>SUMIFS(TB_CUSTO!$E:$E,TB_CUSTO!$G:$G,BASE_TP_TARIFADO!D1549,TB_CUSTO!$B:$B,BASE_TP_TARIFADO!E1549)*(F1549/60)</f>
        <v>33.187000000000005</v>
      </c>
      <c r="B1549" s="8">
        <v>44310</v>
      </c>
      <c r="C1549" s="5" t="s">
        <v>82</v>
      </c>
      <c r="D1549" s="5" t="s">
        <v>19</v>
      </c>
      <c r="E1549" s="5" t="s">
        <v>2</v>
      </c>
      <c r="F1549" s="5">
        <v>28446</v>
      </c>
      <c r="G1549" s="11">
        <v>0.19150462962963</v>
      </c>
      <c r="H1549" s="5">
        <v>834</v>
      </c>
      <c r="I1549" s="12">
        <v>65.19</v>
      </c>
    </row>
    <row r="1550" spans="1:9" x14ac:dyDescent="0.25">
      <c r="A1550" s="45">
        <f>SUMIFS(TB_CUSTO!$E:$E,TB_CUSTO!$G:$G,BASE_TP_TARIFADO!D1550,TB_CUSTO!$B:$B,BASE_TP_TARIFADO!E1550)*(F1550/60)</f>
        <v>22.952999999999999</v>
      </c>
      <c r="B1550" s="8">
        <v>44310</v>
      </c>
      <c r="C1550" s="5" t="s">
        <v>82</v>
      </c>
      <c r="D1550" s="5" t="s">
        <v>19</v>
      </c>
      <c r="E1550" s="5" t="s">
        <v>11</v>
      </c>
      <c r="F1550" s="5">
        <v>19674</v>
      </c>
      <c r="G1550" s="11">
        <v>0.137777777777778</v>
      </c>
      <c r="H1550" s="5">
        <v>565</v>
      </c>
      <c r="I1550" s="12">
        <v>0</v>
      </c>
    </row>
    <row r="1551" spans="1:9" x14ac:dyDescent="0.25">
      <c r="A1551" s="45">
        <f>SUMIFS(TB_CUSTO!$E:$E,TB_CUSTO!$G:$G,BASE_TP_TARIFADO!D1551,TB_CUSTO!$B:$B,BASE_TP_TARIFADO!E1551)*(F1551/60)</f>
        <v>137.44500000000002</v>
      </c>
      <c r="B1551" s="8">
        <v>44310</v>
      </c>
      <c r="C1551" s="5" t="s">
        <v>82</v>
      </c>
      <c r="D1551" s="5" t="s">
        <v>19</v>
      </c>
      <c r="E1551" s="5" t="s">
        <v>12</v>
      </c>
      <c r="F1551" s="5">
        <v>117810</v>
      </c>
      <c r="G1551" s="11">
        <v>0.81868055555555597</v>
      </c>
      <c r="H1551" s="5">
        <v>3395</v>
      </c>
      <c r="I1551" s="12">
        <v>3873.55</v>
      </c>
    </row>
    <row r="1552" spans="1:9" x14ac:dyDescent="0.25">
      <c r="A1552" s="45">
        <f>SUMIFS(TB_CUSTO!$E:$E,TB_CUSTO!$G:$G,BASE_TP_TARIFADO!D1552,TB_CUSTO!$B:$B,BASE_TP_TARIFADO!E1552)*(F1552/60)</f>
        <v>17.794</v>
      </c>
      <c r="B1552" s="8">
        <v>44310</v>
      </c>
      <c r="C1552" s="5" t="s">
        <v>77</v>
      </c>
      <c r="D1552" s="5" t="s">
        <v>19</v>
      </c>
      <c r="E1552" s="5" t="s">
        <v>2</v>
      </c>
      <c r="F1552" s="5">
        <v>15252</v>
      </c>
      <c r="G1552" s="11">
        <v>9.6319444444444402E-2</v>
      </c>
      <c r="H1552" s="5">
        <v>464</v>
      </c>
      <c r="I1552" s="12">
        <v>2423.19</v>
      </c>
    </row>
    <row r="1553" spans="1:9" x14ac:dyDescent="0.25">
      <c r="A1553" s="45">
        <f>SUMIFS(TB_CUSTO!$E:$E,TB_CUSTO!$G:$G,BASE_TP_TARIFADO!D1553,TB_CUSTO!$B:$B,BASE_TP_TARIFADO!E1553)*(F1553/60)</f>
        <v>13.678000000000001</v>
      </c>
      <c r="B1553" s="8">
        <v>44310</v>
      </c>
      <c r="C1553" s="5" t="s">
        <v>77</v>
      </c>
      <c r="D1553" s="5" t="s">
        <v>19</v>
      </c>
      <c r="E1553" s="5" t="s">
        <v>11</v>
      </c>
      <c r="F1553" s="5">
        <v>11724</v>
      </c>
      <c r="G1553" s="11">
        <v>7.5069444444444397E-2</v>
      </c>
      <c r="H1553" s="5">
        <v>348</v>
      </c>
      <c r="I1553" s="12">
        <v>0</v>
      </c>
    </row>
    <row r="1554" spans="1:9" x14ac:dyDescent="0.25">
      <c r="A1554" s="45">
        <f>SUMIFS(TB_CUSTO!$E:$E,TB_CUSTO!$G:$G,BASE_TP_TARIFADO!D1554,TB_CUSTO!$B:$B,BASE_TP_TARIFADO!E1554)*(F1554/60)</f>
        <v>117.57900000000001</v>
      </c>
      <c r="B1554" s="8">
        <v>44310</v>
      </c>
      <c r="C1554" s="5" t="s">
        <v>77</v>
      </c>
      <c r="D1554" s="5" t="s">
        <v>19</v>
      </c>
      <c r="E1554" s="5" t="s">
        <v>12</v>
      </c>
      <c r="F1554" s="5">
        <v>100782</v>
      </c>
      <c r="G1554" s="11">
        <v>0.66493055555555602</v>
      </c>
      <c r="H1554" s="5">
        <v>3028</v>
      </c>
      <c r="I1554" s="12">
        <v>600.41999999999996</v>
      </c>
    </row>
    <row r="1555" spans="1:9" x14ac:dyDescent="0.25">
      <c r="A1555" s="45">
        <f>SUMIFS(TB_CUSTO!$E:$E,TB_CUSTO!$G:$G,BASE_TP_TARIFADO!D1555,TB_CUSTO!$B:$B,BASE_TP_TARIFADO!E1555)*(F1555/60)</f>
        <v>1.79</v>
      </c>
      <c r="B1555" s="8">
        <v>44312</v>
      </c>
      <c r="C1555" s="5" t="s">
        <v>33</v>
      </c>
      <c r="D1555" s="5" t="s">
        <v>19</v>
      </c>
      <c r="E1555" s="5" t="s">
        <v>3</v>
      </c>
      <c r="F1555" s="5">
        <v>4296</v>
      </c>
      <c r="G1555" s="11">
        <v>3.4490740740740697E-2</v>
      </c>
      <c r="H1555" s="5">
        <v>134</v>
      </c>
      <c r="I1555" s="12">
        <v>0</v>
      </c>
    </row>
    <row r="1556" spans="1:9" x14ac:dyDescent="0.25">
      <c r="A1556" s="45">
        <f>SUMIFS(TB_CUSTO!$E:$E,TB_CUSTO!$G:$G,BASE_TP_TARIFADO!D1556,TB_CUSTO!$B:$B,BASE_TP_TARIFADO!E1556)*(F1556/60)</f>
        <v>0.8125</v>
      </c>
      <c r="B1556" s="8">
        <v>44312</v>
      </c>
      <c r="C1556" s="5" t="s">
        <v>33</v>
      </c>
      <c r="D1556" s="5" t="s">
        <v>19</v>
      </c>
      <c r="E1556" s="5" t="s">
        <v>4</v>
      </c>
      <c r="F1556" s="5">
        <v>1950</v>
      </c>
      <c r="G1556" s="11">
        <v>1.5706018518518501E-2</v>
      </c>
      <c r="H1556" s="5">
        <v>63</v>
      </c>
      <c r="I1556" s="12">
        <v>0</v>
      </c>
    </row>
    <row r="1557" spans="1:9" x14ac:dyDescent="0.25">
      <c r="A1557" s="45">
        <f>SUMIFS(TB_CUSTO!$E:$E,TB_CUSTO!$G:$G,BASE_TP_TARIFADO!D1557,TB_CUSTO!$B:$B,BASE_TP_TARIFADO!E1557)*(F1557/60)</f>
        <v>3.7450000000000006</v>
      </c>
      <c r="B1557" s="8">
        <v>44312</v>
      </c>
      <c r="C1557" s="5" t="s">
        <v>33</v>
      </c>
      <c r="D1557" s="5" t="s">
        <v>19</v>
      </c>
      <c r="E1557" s="5" t="s">
        <v>2</v>
      </c>
      <c r="F1557" s="5">
        <v>3210</v>
      </c>
      <c r="G1557" s="11">
        <v>1.72106481481481E-2</v>
      </c>
      <c r="H1557" s="5">
        <v>106</v>
      </c>
      <c r="I1557" s="12">
        <v>0</v>
      </c>
    </row>
    <row r="1558" spans="1:9" x14ac:dyDescent="0.25">
      <c r="A1558" s="45">
        <f>SUMIFS(TB_CUSTO!$E:$E,TB_CUSTO!$G:$G,BASE_TP_TARIFADO!D1558,TB_CUSTO!$B:$B,BASE_TP_TARIFADO!E1558)*(F1558/60)</f>
        <v>4.5570000000000004</v>
      </c>
      <c r="B1558" s="8">
        <v>44312</v>
      </c>
      <c r="C1558" s="5" t="s">
        <v>33</v>
      </c>
      <c r="D1558" s="5" t="s">
        <v>19</v>
      </c>
      <c r="E1558" s="5" t="s">
        <v>11</v>
      </c>
      <c r="F1558" s="5">
        <v>3906</v>
      </c>
      <c r="G1558" s="11">
        <v>2.4479166666666701E-2</v>
      </c>
      <c r="H1558" s="5">
        <v>116</v>
      </c>
      <c r="I1558" s="12">
        <v>159.63</v>
      </c>
    </row>
    <row r="1559" spans="1:9" x14ac:dyDescent="0.25">
      <c r="A1559" s="45">
        <f>SUMIFS(TB_CUSTO!$E:$E,TB_CUSTO!$G:$G,BASE_TP_TARIFADO!D1559,TB_CUSTO!$B:$B,BASE_TP_TARIFADO!E1559)*(F1559/60)</f>
        <v>16.506000000000004</v>
      </c>
      <c r="B1559" s="8">
        <v>44312</v>
      </c>
      <c r="C1559" s="5" t="s">
        <v>33</v>
      </c>
      <c r="D1559" s="5" t="s">
        <v>19</v>
      </c>
      <c r="E1559" s="5" t="s">
        <v>12</v>
      </c>
      <c r="F1559" s="5">
        <v>14148</v>
      </c>
      <c r="G1559" s="11">
        <v>7.7870370370370395E-2</v>
      </c>
      <c r="H1559" s="5">
        <v>446</v>
      </c>
      <c r="I1559" s="12">
        <v>737.56</v>
      </c>
    </row>
    <row r="1560" spans="1:9" x14ac:dyDescent="0.25">
      <c r="A1560" s="45">
        <f>SUMIFS(TB_CUSTO!$E:$E,TB_CUSTO!$G:$G,BASE_TP_TARIFADO!D1560,TB_CUSTO!$B:$B,BASE_TP_TARIFADO!E1560)*(F1560/60)</f>
        <v>17.245000000000001</v>
      </c>
      <c r="B1560" s="8">
        <v>44312</v>
      </c>
      <c r="C1560" s="5" t="s">
        <v>28</v>
      </c>
      <c r="D1560" s="5" t="s">
        <v>19</v>
      </c>
      <c r="E1560" s="5" t="s">
        <v>3</v>
      </c>
      <c r="F1560" s="5">
        <v>41388</v>
      </c>
      <c r="G1560" s="11">
        <v>0.25622685185185201</v>
      </c>
      <c r="H1560" s="5">
        <v>1333</v>
      </c>
      <c r="I1560" s="12">
        <v>0</v>
      </c>
    </row>
    <row r="1561" spans="1:9" x14ac:dyDescent="0.25">
      <c r="A1561" s="45">
        <f>SUMIFS(TB_CUSTO!$E:$E,TB_CUSTO!$G:$G,BASE_TP_TARIFADO!D1561,TB_CUSTO!$B:$B,BASE_TP_TARIFADO!E1561)*(F1561/60)</f>
        <v>3.6425000000000001</v>
      </c>
      <c r="B1561" s="8">
        <v>44312</v>
      </c>
      <c r="C1561" s="5" t="s">
        <v>28</v>
      </c>
      <c r="D1561" s="5" t="s">
        <v>19</v>
      </c>
      <c r="E1561" s="5" t="s">
        <v>4</v>
      </c>
      <c r="F1561" s="5">
        <v>8742</v>
      </c>
      <c r="G1561" s="11">
        <v>6.8067129629629602E-2</v>
      </c>
      <c r="H1561" s="5">
        <v>282</v>
      </c>
      <c r="I1561" s="12">
        <v>0</v>
      </c>
    </row>
    <row r="1562" spans="1:9" x14ac:dyDescent="0.25">
      <c r="A1562" s="45">
        <f>SUMIFS(TB_CUSTO!$E:$E,TB_CUSTO!$G:$G,BASE_TP_TARIFADO!D1562,TB_CUSTO!$B:$B,BASE_TP_TARIFADO!E1562)*(F1562/60)</f>
        <v>33.971000000000004</v>
      </c>
      <c r="B1562" s="8">
        <v>44312</v>
      </c>
      <c r="C1562" s="5" t="s">
        <v>28</v>
      </c>
      <c r="D1562" s="5" t="s">
        <v>19</v>
      </c>
      <c r="E1562" s="5" t="s">
        <v>2</v>
      </c>
      <c r="F1562" s="5">
        <v>29118</v>
      </c>
      <c r="G1562" s="11">
        <v>0.17337962962962999</v>
      </c>
      <c r="H1562" s="5">
        <v>876</v>
      </c>
      <c r="I1562" s="12">
        <v>3249.98</v>
      </c>
    </row>
    <row r="1563" spans="1:9" x14ac:dyDescent="0.25">
      <c r="A1563" s="45">
        <f>SUMIFS(TB_CUSTO!$E:$E,TB_CUSTO!$G:$G,BASE_TP_TARIFADO!D1563,TB_CUSTO!$B:$B,BASE_TP_TARIFADO!E1563)*(F1563/60)</f>
        <v>27.118000000000002</v>
      </c>
      <c r="B1563" s="8">
        <v>44312</v>
      </c>
      <c r="C1563" s="5" t="s">
        <v>28</v>
      </c>
      <c r="D1563" s="5" t="s">
        <v>19</v>
      </c>
      <c r="E1563" s="5" t="s">
        <v>11</v>
      </c>
      <c r="F1563" s="5">
        <v>23244</v>
      </c>
      <c r="G1563" s="11">
        <v>0.143298611111111</v>
      </c>
      <c r="H1563" s="5">
        <v>693</v>
      </c>
      <c r="I1563" s="12">
        <v>2319.08</v>
      </c>
    </row>
    <row r="1564" spans="1:9" x14ac:dyDescent="0.25">
      <c r="A1564" s="45">
        <f>SUMIFS(TB_CUSTO!$E:$E,TB_CUSTO!$G:$G,BASE_TP_TARIFADO!D1564,TB_CUSTO!$B:$B,BASE_TP_TARIFADO!E1564)*(F1564/60)</f>
        <v>192.94800000000004</v>
      </c>
      <c r="B1564" s="8">
        <v>44312</v>
      </c>
      <c r="C1564" s="5" t="s">
        <v>28</v>
      </c>
      <c r="D1564" s="5" t="s">
        <v>19</v>
      </c>
      <c r="E1564" s="5" t="s">
        <v>12</v>
      </c>
      <c r="F1564" s="5">
        <v>165384</v>
      </c>
      <c r="G1564" s="11">
        <v>0.96561342592592603</v>
      </c>
      <c r="H1564" s="5">
        <v>5215</v>
      </c>
      <c r="I1564" s="12">
        <v>3634.41</v>
      </c>
    </row>
    <row r="1565" spans="1:9" x14ac:dyDescent="0.25">
      <c r="A1565" s="45">
        <f>SUMIFS(TB_CUSTO!$E:$E,TB_CUSTO!$G:$G,BASE_TP_TARIFADO!D1565,TB_CUSTO!$B:$B,BASE_TP_TARIFADO!E1565)*(F1565/60)</f>
        <v>5.5150000000000006</v>
      </c>
      <c r="B1565" s="8">
        <v>44312</v>
      </c>
      <c r="C1565" s="5" t="s">
        <v>23</v>
      </c>
      <c r="D1565" s="5" t="s">
        <v>19</v>
      </c>
      <c r="E1565" s="5" t="s">
        <v>3</v>
      </c>
      <c r="F1565" s="5">
        <v>13236</v>
      </c>
      <c r="G1565" s="11">
        <v>9.7291666666666707E-2</v>
      </c>
      <c r="H1565" s="5">
        <v>420</v>
      </c>
      <c r="I1565" s="12">
        <v>0</v>
      </c>
    </row>
    <row r="1566" spans="1:9" x14ac:dyDescent="0.25">
      <c r="A1566" s="45">
        <f>SUMIFS(TB_CUSTO!$E:$E,TB_CUSTO!$G:$G,BASE_TP_TARIFADO!D1566,TB_CUSTO!$B:$B,BASE_TP_TARIFADO!E1566)*(F1566/60)</f>
        <v>1.8075000000000001</v>
      </c>
      <c r="B1566" s="8">
        <v>44312</v>
      </c>
      <c r="C1566" s="5" t="s">
        <v>23</v>
      </c>
      <c r="D1566" s="5" t="s">
        <v>19</v>
      </c>
      <c r="E1566" s="5" t="s">
        <v>4</v>
      </c>
      <c r="F1566" s="5">
        <v>4338</v>
      </c>
      <c r="G1566" s="11">
        <v>3.6736111111111101E-2</v>
      </c>
      <c r="H1566" s="5">
        <v>138</v>
      </c>
      <c r="I1566" s="12">
        <v>0</v>
      </c>
    </row>
    <row r="1567" spans="1:9" x14ac:dyDescent="0.25">
      <c r="A1567" s="45">
        <f>SUMIFS(TB_CUSTO!$E:$E,TB_CUSTO!$G:$G,BASE_TP_TARIFADO!D1567,TB_CUSTO!$B:$B,BASE_TP_TARIFADO!E1567)*(F1567/60)</f>
        <v>31.738000000000003</v>
      </c>
      <c r="B1567" s="8">
        <v>44312</v>
      </c>
      <c r="C1567" s="5" t="s">
        <v>23</v>
      </c>
      <c r="D1567" s="5" t="s">
        <v>19</v>
      </c>
      <c r="E1567" s="5" t="s">
        <v>2</v>
      </c>
      <c r="F1567" s="5">
        <v>27204</v>
      </c>
      <c r="G1567" s="11">
        <v>0.16655092592592599</v>
      </c>
      <c r="H1567" s="5">
        <v>831</v>
      </c>
      <c r="I1567" s="12">
        <v>2376.52</v>
      </c>
    </row>
    <row r="1568" spans="1:9" x14ac:dyDescent="0.25">
      <c r="A1568" s="45">
        <f>SUMIFS(TB_CUSTO!$E:$E,TB_CUSTO!$G:$G,BASE_TP_TARIFADO!D1568,TB_CUSTO!$B:$B,BASE_TP_TARIFADO!E1568)*(F1568/60)</f>
        <v>28.532000000000004</v>
      </c>
      <c r="B1568" s="8">
        <v>44312</v>
      </c>
      <c r="C1568" s="5" t="s">
        <v>23</v>
      </c>
      <c r="D1568" s="5" t="s">
        <v>19</v>
      </c>
      <c r="E1568" s="5" t="s">
        <v>11</v>
      </c>
      <c r="F1568" s="5">
        <v>24456</v>
      </c>
      <c r="G1568" s="11">
        <v>0.14493055555555601</v>
      </c>
      <c r="H1568" s="5">
        <v>771</v>
      </c>
      <c r="I1568" s="12">
        <v>58.25</v>
      </c>
    </row>
    <row r="1569" spans="1:9" x14ac:dyDescent="0.25">
      <c r="A1569" s="45">
        <f>SUMIFS(TB_CUSTO!$E:$E,TB_CUSTO!$G:$G,BASE_TP_TARIFADO!D1569,TB_CUSTO!$B:$B,BASE_TP_TARIFADO!E1569)*(F1569/60)</f>
        <v>161.54600000000002</v>
      </c>
      <c r="B1569" s="8">
        <v>44312</v>
      </c>
      <c r="C1569" s="5" t="s">
        <v>23</v>
      </c>
      <c r="D1569" s="5" t="s">
        <v>19</v>
      </c>
      <c r="E1569" s="5" t="s">
        <v>12</v>
      </c>
      <c r="F1569" s="5">
        <v>138468</v>
      </c>
      <c r="G1569" s="11">
        <v>0.84275462962962999</v>
      </c>
      <c r="H1569" s="5">
        <v>4375</v>
      </c>
      <c r="I1569" s="12">
        <v>1201.1199999999999</v>
      </c>
    </row>
    <row r="1570" spans="1:9" x14ac:dyDescent="0.25">
      <c r="A1570" s="45">
        <f>SUMIFS(TB_CUSTO!$E:$E,TB_CUSTO!$G:$G,BASE_TP_TARIFADO!D1570,TB_CUSTO!$B:$B,BASE_TP_TARIFADO!E1570)*(F1570/60)</f>
        <v>0.22500000000000001</v>
      </c>
      <c r="B1570" s="8">
        <v>44312</v>
      </c>
      <c r="C1570" s="5" t="s">
        <v>37</v>
      </c>
      <c r="D1570" s="5" t="s">
        <v>19</v>
      </c>
      <c r="E1570" s="5" t="s">
        <v>3</v>
      </c>
      <c r="F1570" s="5">
        <v>540</v>
      </c>
      <c r="G1570" s="11">
        <v>5.0115740740740702E-3</v>
      </c>
      <c r="H1570" s="5">
        <v>14</v>
      </c>
      <c r="I1570" s="12">
        <v>0</v>
      </c>
    </row>
    <row r="1571" spans="1:9" x14ac:dyDescent="0.25">
      <c r="A1571" s="45">
        <f>SUMIFS(TB_CUSTO!$E:$E,TB_CUSTO!$G:$G,BASE_TP_TARIFADO!D1571,TB_CUSTO!$B:$B,BASE_TP_TARIFADO!E1571)*(F1571/60)</f>
        <v>8.0000000000000016E-2</v>
      </c>
      <c r="B1571" s="8">
        <v>44312</v>
      </c>
      <c r="C1571" s="5" t="s">
        <v>37</v>
      </c>
      <c r="D1571" s="5" t="s">
        <v>19</v>
      </c>
      <c r="E1571" s="5" t="s">
        <v>4</v>
      </c>
      <c r="F1571" s="5">
        <v>192</v>
      </c>
      <c r="G1571" s="11">
        <v>1.9444444444444401E-3</v>
      </c>
      <c r="H1571" s="5">
        <v>5</v>
      </c>
      <c r="I1571" s="12">
        <v>0</v>
      </c>
    </row>
    <row r="1572" spans="1:9" x14ac:dyDescent="0.25">
      <c r="A1572" s="45">
        <f>SUMIFS(TB_CUSTO!$E:$E,TB_CUSTO!$G:$G,BASE_TP_TARIFADO!D1572,TB_CUSTO!$B:$B,BASE_TP_TARIFADO!E1572)*(F1572/60)</f>
        <v>3.1570000000000005</v>
      </c>
      <c r="B1572" s="8">
        <v>44312</v>
      </c>
      <c r="C1572" s="5" t="s">
        <v>37</v>
      </c>
      <c r="D1572" s="5" t="s">
        <v>19</v>
      </c>
      <c r="E1572" s="5" t="s">
        <v>2</v>
      </c>
      <c r="F1572" s="5">
        <v>2706</v>
      </c>
      <c r="G1572" s="11">
        <v>1.9849537037036999E-2</v>
      </c>
      <c r="H1572" s="5">
        <v>76</v>
      </c>
      <c r="I1572" s="12">
        <v>0</v>
      </c>
    </row>
    <row r="1573" spans="1:9" x14ac:dyDescent="0.25">
      <c r="A1573" s="45">
        <f>SUMIFS(TB_CUSTO!$E:$E,TB_CUSTO!$G:$G,BASE_TP_TARIFADO!D1573,TB_CUSTO!$B:$B,BASE_TP_TARIFADO!E1573)*(F1573/60)</f>
        <v>1.274</v>
      </c>
      <c r="B1573" s="8">
        <v>44312</v>
      </c>
      <c r="C1573" s="5" t="s">
        <v>37</v>
      </c>
      <c r="D1573" s="5" t="s">
        <v>19</v>
      </c>
      <c r="E1573" s="5" t="s">
        <v>11</v>
      </c>
      <c r="F1573" s="5">
        <v>1092</v>
      </c>
      <c r="G1573" s="11">
        <v>8.8078703703703704E-3</v>
      </c>
      <c r="H1573" s="5">
        <v>28</v>
      </c>
      <c r="I1573" s="12">
        <v>0</v>
      </c>
    </row>
    <row r="1574" spans="1:9" x14ac:dyDescent="0.25">
      <c r="A1574" s="45">
        <f>SUMIFS(TB_CUSTO!$E:$E,TB_CUSTO!$G:$G,BASE_TP_TARIFADO!D1574,TB_CUSTO!$B:$B,BASE_TP_TARIFADO!E1574)*(F1574/60)</f>
        <v>7.2660000000000009</v>
      </c>
      <c r="B1574" s="8">
        <v>44312</v>
      </c>
      <c r="C1574" s="5" t="s">
        <v>37</v>
      </c>
      <c r="D1574" s="5" t="s">
        <v>19</v>
      </c>
      <c r="E1574" s="5" t="s">
        <v>12</v>
      </c>
      <c r="F1574" s="5">
        <v>6228</v>
      </c>
      <c r="G1574" s="11">
        <v>4.76967592592593E-2</v>
      </c>
      <c r="H1574" s="5">
        <v>176</v>
      </c>
      <c r="I1574" s="12">
        <v>0</v>
      </c>
    </row>
    <row r="1575" spans="1:9" x14ac:dyDescent="0.25">
      <c r="A1575" s="45">
        <f>SUMIFS(TB_CUSTO!$E:$E,TB_CUSTO!$G:$G,BASE_TP_TARIFADO!D1575,TB_CUSTO!$B:$B,BASE_TP_TARIFADO!E1575)*(F1575/60)</f>
        <v>1.22</v>
      </c>
      <c r="B1575" s="8">
        <v>44312</v>
      </c>
      <c r="C1575" s="5" t="s">
        <v>80</v>
      </c>
      <c r="D1575" s="5" t="s">
        <v>19</v>
      </c>
      <c r="E1575" s="5" t="s">
        <v>3</v>
      </c>
      <c r="F1575" s="5">
        <v>2928</v>
      </c>
      <c r="G1575" s="11">
        <v>2.4004629629629601E-2</v>
      </c>
      <c r="H1575" s="5">
        <v>83</v>
      </c>
      <c r="I1575" s="12">
        <v>160.63999999999999</v>
      </c>
    </row>
    <row r="1576" spans="1:9" x14ac:dyDescent="0.25">
      <c r="A1576" s="45">
        <f>SUMIFS(TB_CUSTO!$E:$E,TB_CUSTO!$G:$G,BASE_TP_TARIFADO!D1576,TB_CUSTO!$B:$B,BASE_TP_TARIFADO!E1576)*(F1576/60)</f>
        <v>0.60000000000000009</v>
      </c>
      <c r="B1576" s="8">
        <v>44312</v>
      </c>
      <c r="C1576" s="5" t="s">
        <v>80</v>
      </c>
      <c r="D1576" s="5" t="s">
        <v>19</v>
      </c>
      <c r="E1576" s="5" t="s">
        <v>4</v>
      </c>
      <c r="F1576" s="5">
        <v>1440</v>
      </c>
      <c r="G1576" s="11">
        <v>1.3946759259259299E-2</v>
      </c>
      <c r="H1576" s="5">
        <v>34</v>
      </c>
      <c r="I1576" s="12">
        <v>140.27000000000001</v>
      </c>
    </row>
    <row r="1577" spans="1:9" x14ac:dyDescent="0.25">
      <c r="A1577" s="45">
        <f>SUMIFS(TB_CUSTO!$E:$E,TB_CUSTO!$G:$G,BASE_TP_TARIFADO!D1577,TB_CUSTO!$B:$B,BASE_TP_TARIFADO!E1577)*(F1577/60)</f>
        <v>4.6619999999999999</v>
      </c>
      <c r="B1577" s="8">
        <v>44312</v>
      </c>
      <c r="C1577" s="5" t="s">
        <v>80</v>
      </c>
      <c r="D1577" s="5" t="s">
        <v>19</v>
      </c>
      <c r="E1577" s="5" t="s">
        <v>2</v>
      </c>
      <c r="F1577" s="5">
        <v>3996</v>
      </c>
      <c r="G1577" s="11">
        <v>3.09027777777778E-2</v>
      </c>
      <c r="H1577" s="5">
        <v>103</v>
      </c>
      <c r="I1577" s="12">
        <v>314.95</v>
      </c>
    </row>
    <row r="1578" spans="1:9" x14ac:dyDescent="0.25">
      <c r="A1578" s="45">
        <f>SUMIFS(TB_CUSTO!$E:$E,TB_CUSTO!$G:$G,BASE_TP_TARIFADO!D1578,TB_CUSTO!$B:$B,BASE_TP_TARIFADO!E1578)*(F1578/60)</f>
        <v>2.1280000000000001</v>
      </c>
      <c r="B1578" s="8">
        <v>44312</v>
      </c>
      <c r="C1578" s="5" t="s">
        <v>80</v>
      </c>
      <c r="D1578" s="5" t="s">
        <v>19</v>
      </c>
      <c r="E1578" s="5" t="s">
        <v>11</v>
      </c>
      <c r="F1578" s="5">
        <v>1824</v>
      </c>
      <c r="G1578" s="11">
        <v>1.3032407407407401E-2</v>
      </c>
      <c r="H1578" s="5">
        <v>51</v>
      </c>
      <c r="I1578" s="12">
        <v>703.31</v>
      </c>
    </row>
    <row r="1579" spans="1:9" x14ac:dyDescent="0.25">
      <c r="A1579" s="45">
        <f>SUMIFS(TB_CUSTO!$E:$E,TB_CUSTO!$G:$G,BASE_TP_TARIFADO!D1579,TB_CUSTO!$B:$B,BASE_TP_TARIFADO!E1579)*(F1579/60)</f>
        <v>14.413000000000002</v>
      </c>
      <c r="B1579" s="8">
        <v>44312</v>
      </c>
      <c r="C1579" s="5" t="s">
        <v>80</v>
      </c>
      <c r="D1579" s="5" t="s">
        <v>19</v>
      </c>
      <c r="E1579" s="5" t="s">
        <v>12</v>
      </c>
      <c r="F1579" s="5">
        <v>12354</v>
      </c>
      <c r="G1579" s="11">
        <v>0.100486111111111</v>
      </c>
      <c r="H1579" s="5">
        <v>309</v>
      </c>
      <c r="I1579" s="12">
        <v>6297.64</v>
      </c>
    </row>
    <row r="1580" spans="1:9" x14ac:dyDescent="0.25">
      <c r="A1580" s="45">
        <f>SUMIFS(TB_CUSTO!$E:$E,TB_CUSTO!$G:$G,BASE_TP_TARIFADO!D1580,TB_CUSTO!$B:$B,BASE_TP_TARIFADO!E1580)*(F1580/60)</f>
        <v>37.856000000000002</v>
      </c>
      <c r="B1580" s="8">
        <v>44312</v>
      </c>
      <c r="C1580" s="5" t="s">
        <v>32</v>
      </c>
      <c r="D1580" s="5" t="s">
        <v>19</v>
      </c>
      <c r="E1580" s="5" t="s">
        <v>2</v>
      </c>
      <c r="F1580" s="5">
        <v>32448</v>
      </c>
      <c r="G1580" s="11">
        <v>0.20354166666666701</v>
      </c>
      <c r="H1580" s="5">
        <v>960</v>
      </c>
      <c r="I1580" s="12">
        <v>4455.8599999999997</v>
      </c>
    </row>
    <row r="1581" spans="1:9" x14ac:dyDescent="0.25">
      <c r="A1581" s="45">
        <f>SUMIFS(TB_CUSTO!$E:$E,TB_CUSTO!$G:$G,BASE_TP_TARIFADO!D1581,TB_CUSTO!$B:$B,BASE_TP_TARIFADO!E1581)*(F1581/60)</f>
        <v>24.892000000000003</v>
      </c>
      <c r="B1581" s="8">
        <v>44312</v>
      </c>
      <c r="C1581" s="5" t="s">
        <v>32</v>
      </c>
      <c r="D1581" s="5" t="s">
        <v>19</v>
      </c>
      <c r="E1581" s="5" t="s">
        <v>11</v>
      </c>
      <c r="F1581" s="5">
        <v>21336</v>
      </c>
      <c r="G1581" s="11">
        <v>0.13697916666666701</v>
      </c>
      <c r="H1581" s="5">
        <v>613</v>
      </c>
      <c r="I1581" s="12">
        <v>3257.88</v>
      </c>
    </row>
    <row r="1582" spans="1:9" x14ac:dyDescent="0.25">
      <c r="A1582" s="45">
        <f>SUMIFS(TB_CUSTO!$E:$E,TB_CUSTO!$G:$G,BASE_TP_TARIFADO!D1582,TB_CUSTO!$B:$B,BASE_TP_TARIFADO!E1582)*(F1582/60)</f>
        <v>145.11700000000002</v>
      </c>
      <c r="B1582" s="8">
        <v>44312</v>
      </c>
      <c r="C1582" s="5" t="s">
        <v>32</v>
      </c>
      <c r="D1582" s="5" t="s">
        <v>19</v>
      </c>
      <c r="E1582" s="5" t="s">
        <v>12</v>
      </c>
      <c r="F1582" s="5">
        <v>124386</v>
      </c>
      <c r="G1582" s="11">
        <v>0.78438657407407397</v>
      </c>
      <c r="H1582" s="5">
        <v>3692</v>
      </c>
      <c r="I1582" s="12">
        <v>10918.65</v>
      </c>
    </row>
    <row r="1583" spans="1:9" x14ac:dyDescent="0.25">
      <c r="A1583" s="45">
        <f>SUMIFS(TB_CUSTO!$E:$E,TB_CUSTO!$G:$G,BASE_TP_TARIFADO!D1583,TB_CUSTO!$B:$B,BASE_TP_TARIFADO!E1583)*(F1583/60)</f>
        <v>0.9375</v>
      </c>
      <c r="B1583" s="8">
        <v>44312</v>
      </c>
      <c r="C1583" s="5" t="s">
        <v>29</v>
      </c>
      <c r="D1583" s="5" t="s">
        <v>19</v>
      </c>
      <c r="E1583" s="5" t="s">
        <v>3</v>
      </c>
      <c r="F1583" s="5">
        <v>2250</v>
      </c>
      <c r="G1583" s="11">
        <v>1.1759259259259301E-2</v>
      </c>
      <c r="H1583" s="5">
        <v>75</v>
      </c>
      <c r="I1583" s="12">
        <v>0</v>
      </c>
    </row>
    <row r="1584" spans="1:9" x14ac:dyDescent="0.25">
      <c r="A1584" s="45">
        <f>SUMIFS(TB_CUSTO!$E:$E,TB_CUSTO!$G:$G,BASE_TP_TARIFADO!D1584,TB_CUSTO!$B:$B,BASE_TP_TARIFADO!E1584)*(F1584/60)</f>
        <v>5.2500000000000005E-2</v>
      </c>
      <c r="B1584" s="8">
        <v>44312</v>
      </c>
      <c r="C1584" s="5" t="s">
        <v>29</v>
      </c>
      <c r="D1584" s="5" t="s">
        <v>19</v>
      </c>
      <c r="E1584" s="5" t="s">
        <v>4</v>
      </c>
      <c r="F1584" s="5">
        <v>126</v>
      </c>
      <c r="G1584" s="11">
        <v>1.0879629629629601E-3</v>
      </c>
      <c r="H1584" s="5">
        <v>4</v>
      </c>
      <c r="I1584" s="12">
        <v>0</v>
      </c>
    </row>
    <row r="1585" spans="1:9" x14ac:dyDescent="0.25">
      <c r="A1585" s="45">
        <f>SUMIFS(TB_CUSTO!$E:$E,TB_CUSTO!$G:$G,BASE_TP_TARIFADO!D1585,TB_CUSTO!$B:$B,BASE_TP_TARIFADO!E1585)*(F1585/60)</f>
        <v>10.465000000000002</v>
      </c>
      <c r="B1585" s="8">
        <v>44312</v>
      </c>
      <c r="C1585" s="5" t="s">
        <v>29</v>
      </c>
      <c r="D1585" s="5" t="s">
        <v>19</v>
      </c>
      <c r="E1585" s="5" t="s">
        <v>2</v>
      </c>
      <c r="F1585" s="5">
        <v>8970</v>
      </c>
      <c r="G1585" s="11">
        <v>5.1307870370370399E-2</v>
      </c>
      <c r="H1585" s="5">
        <v>275</v>
      </c>
      <c r="I1585" s="12">
        <v>470.54</v>
      </c>
    </row>
    <row r="1586" spans="1:9" x14ac:dyDescent="0.25">
      <c r="A1586" s="45">
        <f>SUMIFS(TB_CUSTO!$E:$E,TB_CUSTO!$G:$G,BASE_TP_TARIFADO!D1586,TB_CUSTO!$B:$B,BASE_TP_TARIFADO!E1586)*(F1586/60)</f>
        <v>9.4010000000000016</v>
      </c>
      <c r="B1586" s="8">
        <v>44312</v>
      </c>
      <c r="C1586" s="5" t="s">
        <v>29</v>
      </c>
      <c r="D1586" s="5" t="s">
        <v>19</v>
      </c>
      <c r="E1586" s="5" t="s">
        <v>11</v>
      </c>
      <c r="F1586" s="5">
        <v>8058</v>
      </c>
      <c r="G1586" s="11">
        <v>4.8472222222222201E-2</v>
      </c>
      <c r="H1586" s="5">
        <v>243</v>
      </c>
      <c r="I1586" s="12">
        <v>261.14</v>
      </c>
    </row>
    <row r="1587" spans="1:9" x14ac:dyDescent="0.25">
      <c r="A1587" s="45">
        <f>SUMIFS(TB_CUSTO!$E:$E,TB_CUSTO!$G:$G,BASE_TP_TARIFADO!D1587,TB_CUSTO!$B:$B,BASE_TP_TARIFADO!E1587)*(F1587/60)</f>
        <v>129.53500000000003</v>
      </c>
      <c r="B1587" s="8">
        <v>44312</v>
      </c>
      <c r="C1587" s="5" t="s">
        <v>29</v>
      </c>
      <c r="D1587" s="5" t="s">
        <v>19</v>
      </c>
      <c r="E1587" s="5" t="s">
        <v>12</v>
      </c>
      <c r="F1587" s="5">
        <v>111030</v>
      </c>
      <c r="G1587" s="11">
        <v>0.68730324074074101</v>
      </c>
      <c r="H1587" s="5">
        <v>3366</v>
      </c>
      <c r="I1587" s="12">
        <v>4969.28</v>
      </c>
    </row>
    <row r="1588" spans="1:9" x14ac:dyDescent="0.25">
      <c r="A1588" s="45">
        <f>SUMIFS(TB_CUSTO!$E:$E,TB_CUSTO!$G:$G,BASE_TP_TARIFADO!D1588,TB_CUSTO!$B:$B,BASE_TP_TARIFADO!E1588)*(F1588/60)</f>
        <v>11.655000000000001</v>
      </c>
      <c r="B1588" s="8">
        <v>44312</v>
      </c>
      <c r="C1588" s="5" t="s">
        <v>35</v>
      </c>
      <c r="D1588" s="5" t="s">
        <v>19</v>
      </c>
      <c r="E1588" s="5" t="s">
        <v>2</v>
      </c>
      <c r="F1588" s="5">
        <v>9990</v>
      </c>
      <c r="G1588" s="11">
        <v>5.7962962962963001E-2</v>
      </c>
      <c r="H1588" s="5">
        <v>321</v>
      </c>
      <c r="I1588" s="12">
        <v>17.190000000000001</v>
      </c>
    </row>
    <row r="1589" spans="1:9" x14ac:dyDescent="0.25">
      <c r="A1589" s="45">
        <f>SUMIFS(TB_CUSTO!$E:$E,TB_CUSTO!$G:$G,BASE_TP_TARIFADO!D1589,TB_CUSTO!$B:$B,BASE_TP_TARIFADO!E1589)*(F1589/60)</f>
        <v>10.836000000000002</v>
      </c>
      <c r="B1589" s="8">
        <v>44312</v>
      </c>
      <c r="C1589" s="5" t="s">
        <v>35</v>
      </c>
      <c r="D1589" s="5" t="s">
        <v>19</v>
      </c>
      <c r="E1589" s="5" t="s">
        <v>11</v>
      </c>
      <c r="F1589" s="5">
        <v>9288</v>
      </c>
      <c r="G1589" s="11">
        <v>6.1041666666666702E-2</v>
      </c>
      <c r="H1589" s="5">
        <v>277</v>
      </c>
      <c r="I1589" s="12">
        <v>57.02</v>
      </c>
    </row>
    <row r="1590" spans="1:9" x14ac:dyDescent="0.25">
      <c r="A1590" s="45">
        <f>SUMIFS(TB_CUSTO!$E:$E,TB_CUSTO!$G:$G,BASE_TP_TARIFADO!D1590,TB_CUSTO!$B:$B,BASE_TP_TARIFADO!E1590)*(F1590/60)</f>
        <v>42.917000000000009</v>
      </c>
      <c r="B1590" s="8">
        <v>44312</v>
      </c>
      <c r="C1590" s="5" t="s">
        <v>35</v>
      </c>
      <c r="D1590" s="5" t="s">
        <v>19</v>
      </c>
      <c r="E1590" s="5" t="s">
        <v>12</v>
      </c>
      <c r="F1590" s="5">
        <v>36786</v>
      </c>
      <c r="G1590" s="11">
        <v>0.2371875</v>
      </c>
      <c r="H1590" s="5">
        <v>1122</v>
      </c>
      <c r="I1590" s="12">
        <v>612.74</v>
      </c>
    </row>
    <row r="1591" spans="1:9" x14ac:dyDescent="0.25">
      <c r="A1591" s="45">
        <f>SUMIFS(TB_CUSTO!$E:$E,TB_CUSTO!$G:$G,BASE_TP_TARIFADO!D1591,TB_CUSTO!$B:$B,BASE_TP_TARIFADO!E1591)*(F1591/60)</f>
        <v>2.6925000000000003</v>
      </c>
      <c r="B1591" s="8">
        <v>44312</v>
      </c>
      <c r="C1591" s="5" t="s">
        <v>26</v>
      </c>
      <c r="D1591" s="5" t="s">
        <v>19</v>
      </c>
      <c r="E1591" s="5" t="s">
        <v>3</v>
      </c>
      <c r="F1591" s="5">
        <v>6462</v>
      </c>
      <c r="G1591" s="11">
        <v>5.4537037037037002E-2</v>
      </c>
      <c r="H1591" s="5">
        <v>194</v>
      </c>
      <c r="I1591" s="12">
        <v>0</v>
      </c>
    </row>
    <row r="1592" spans="1:9" x14ac:dyDescent="0.25">
      <c r="A1592" s="45">
        <f>SUMIFS(TB_CUSTO!$E:$E,TB_CUSTO!$G:$G,BASE_TP_TARIFADO!D1592,TB_CUSTO!$B:$B,BASE_TP_TARIFADO!E1592)*(F1592/60)</f>
        <v>1.1725000000000001</v>
      </c>
      <c r="B1592" s="8">
        <v>44312</v>
      </c>
      <c r="C1592" s="5" t="s">
        <v>26</v>
      </c>
      <c r="D1592" s="5" t="s">
        <v>19</v>
      </c>
      <c r="E1592" s="5" t="s">
        <v>4</v>
      </c>
      <c r="F1592" s="5">
        <v>2814</v>
      </c>
      <c r="G1592" s="11">
        <v>2.4224537037036999E-2</v>
      </c>
      <c r="H1592" s="5">
        <v>83</v>
      </c>
      <c r="I1592" s="12">
        <v>0</v>
      </c>
    </row>
    <row r="1593" spans="1:9" x14ac:dyDescent="0.25">
      <c r="A1593" s="45">
        <f>SUMIFS(TB_CUSTO!$E:$E,TB_CUSTO!$G:$G,BASE_TP_TARIFADO!D1593,TB_CUSTO!$B:$B,BASE_TP_TARIFADO!E1593)*(F1593/60)</f>
        <v>32.690000000000005</v>
      </c>
      <c r="B1593" s="8">
        <v>44312</v>
      </c>
      <c r="C1593" s="5" t="s">
        <v>26</v>
      </c>
      <c r="D1593" s="5" t="s">
        <v>19</v>
      </c>
      <c r="E1593" s="5" t="s">
        <v>2</v>
      </c>
      <c r="F1593" s="5">
        <v>28020</v>
      </c>
      <c r="G1593" s="11">
        <v>0.17253472222222199</v>
      </c>
      <c r="H1593" s="5">
        <v>853</v>
      </c>
      <c r="I1593" s="12">
        <v>1813.55</v>
      </c>
    </row>
    <row r="1594" spans="1:9" x14ac:dyDescent="0.25">
      <c r="A1594" s="45">
        <f>SUMIFS(TB_CUSTO!$E:$E,TB_CUSTO!$G:$G,BASE_TP_TARIFADO!D1594,TB_CUSTO!$B:$B,BASE_TP_TARIFADO!E1594)*(F1594/60)</f>
        <v>27.678000000000001</v>
      </c>
      <c r="B1594" s="8">
        <v>44312</v>
      </c>
      <c r="C1594" s="5" t="s">
        <v>26</v>
      </c>
      <c r="D1594" s="5" t="s">
        <v>19</v>
      </c>
      <c r="E1594" s="5" t="s">
        <v>11</v>
      </c>
      <c r="F1594" s="5">
        <v>23724</v>
      </c>
      <c r="G1594" s="11">
        <v>0.14581018518518499</v>
      </c>
      <c r="H1594" s="5">
        <v>726</v>
      </c>
      <c r="I1594" s="12">
        <v>3698.12</v>
      </c>
    </row>
    <row r="1595" spans="1:9" x14ac:dyDescent="0.25">
      <c r="A1595" s="45">
        <f>SUMIFS(TB_CUSTO!$E:$E,TB_CUSTO!$G:$G,BASE_TP_TARIFADO!D1595,TB_CUSTO!$B:$B,BASE_TP_TARIFADO!E1595)*(F1595/60)</f>
        <v>122.61200000000001</v>
      </c>
      <c r="B1595" s="8">
        <v>44312</v>
      </c>
      <c r="C1595" s="5" t="s">
        <v>26</v>
      </c>
      <c r="D1595" s="5" t="s">
        <v>19</v>
      </c>
      <c r="E1595" s="5" t="s">
        <v>12</v>
      </c>
      <c r="F1595" s="5">
        <v>105096</v>
      </c>
      <c r="G1595" s="11">
        <v>0.63420138888888899</v>
      </c>
      <c r="H1595" s="5">
        <v>3251</v>
      </c>
      <c r="I1595" s="12">
        <v>5719.49</v>
      </c>
    </row>
    <row r="1596" spans="1:9" x14ac:dyDescent="0.25">
      <c r="A1596" s="45">
        <f>SUMIFS(TB_CUSTO!$E:$E,TB_CUSTO!$G:$G,BASE_TP_TARIFADO!D1596,TB_CUSTO!$B:$B,BASE_TP_TARIFADO!E1596)*(F1596/60)</f>
        <v>0.9870000000000001</v>
      </c>
      <c r="B1596" s="8">
        <v>44312</v>
      </c>
      <c r="C1596" s="5" t="s">
        <v>36</v>
      </c>
      <c r="D1596" s="5" t="s">
        <v>19</v>
      </c>
      <c r="E1596" s="5" t="s">
        <v>2</v>
      </c>
      <c r="F1596" s="5">
        <v>846</v>
      </c>
      <c r="G1596" s="11">
        <v>4.6990740740740699E-3</v>
      </c>
      <c r="H1596" s="5">
        <v>28</v>
      </c>
      <c r="I1596" s="12">
        <v>0</v>
      </c>
    </row>
    <row r="1597" spans="1:9" x14ac:dyDescent="0.25">
      <c r="A1597" s="45">
        <f>SUMIFS(TB_CUSTO!$E:$E,TB_CUSTO!$G:$G,BASE_TP_TARIFADO!D1597,TB_CUSTO!$B:$B,BASE_TP_TARIFADO!E1597)*(F1597/60)</f>
        <v>1.05</v>
      </c>
      <c r="B1597" s="8">
        <v>44312</v>
      </c>
      <c r="C1597" s="5" t="s">
        <v>36</v>
      </c>
      <c r="D1597" s="5" t="s">
        <v>19</v>
      </c>
      <c r="E1597" s="5" t="s">
        <v>11</v>
      </c>
      <c r="F1597" s="5">
        <v>900</v>
      </c>
      <c r="G1597" s="11">
        <v>5.2314814814814802E-3</v>
      </c>
      <c r="H1597" s="5">
        <v>29</v>
      </c>
      <c r="I1597" s="12">
        <v>0</v>
      </c>
    </row>
    <row r="1598" spans="1:9" x14ac:dyDescent="0.25">
      <c r="A1598" s="45">
        <f>SUMIFS(TB_CUSTO!$E:$E,TB_CUSTO!$G:$G,BASE_TP_TARIFADO!D1598,TB_CUSTO!$B:$B,BASE_TP_TARIFADO!E1598)*(F1598/60)</f>
        <v>6.9930000000000012</v>
      </c>
      <c r="B1598" s="8">
        <v>44312</v>
      </c>
      <c r="C1598" s="5" t="s">
        <v>36</v>
      </c>
      <c r="D1598" s="5" t="s">
        <v>19</v>
      </c>
      <c r="E1598" s="5" t="s">
        <v>12</v>
      </c>
      <c r="F1598" s="5">
        <v>5994</v>
      </c>
      <c r="G1598" s="11">
        <v>3.70023148148148E-2</v>
      </c>
      <c r="H1598" s="5">
        <v>185</v>
      </c>
      <c r="I1598" s="12">
        <v>0</v>
      </c>
    </row>
    <row r="1599" spans="1:9" x14ac:dyDescent="0.25">
      <c r="A1599" s="45">
        <f>SUMIFS(TB_CUSTO!$E:$E,TB_CUSTO!$G:$G,BASE_TP_TARIFADO!D1599,TB_CUSTO!$B:$B,BASE_TP_TARIFADO!E1599)*(F1599/60)</f>
        <v>0.22999999999999998</v>
      </c>
      <c r="B1599" s="8">
        <v>44312</v>
      </c>
      <c r="C1599" s="5" t="s">
        <v>21</v>
      </c>
      <c r="D1599" s="5" t="s">
        <v>19</v>
      </c>
      <c r="E1599" s="5" t="s">
        <v>3</v>
      </c>
      <c r="F1599" s="5">
        <v>552</v>
      </c>
      <c r="G1599" s="11">
        <v>3.65740740740741E-3</v>
      </c>
      <c r="H1599" s="5">
        <v>18</v>
      </c>
      <c r="I1599" s="12">
        <v>0</v>
      </c>
    </row>
    <row r="1600" spans="1:9" x14ac:dyDescent="0.25">
      <c r="A1600" s="45">
        <f>SUMIFS(TB_CUSTO!$E:$E,TB_CUSTO!$G:$G,BASE_TP_TARIFADO!D1600,TB_CUSTO!$B:$B,BASE_TP_TARIFADO!E1600)*(F1600/60)</f>
        <v>6.5000000000000002E-2</v>
      </c>
      <c r="B1600" s="8">
        <v>44312</v>
      </c>
      <c r="C1600" s="5" t="s">
        <v>21</v>
      </c>
      <c r="D1600" s="5" t="s">
        <v>19</v>
      </c>
      <c r="E1600" s="5" t="s">
        <v>4</v>
      </c>
      <c r="F1600" s="5">
        <v>156</v>
      </c>
      <c r="G1600" s="11">
        <v>1.4583333333333299E-3</v>
      </c>
      <c r="H1600" s="5">
        <v>4</v>
      </c>
      <c r="I1600" s="12">
        <v>0</v>
      </c>
    </row>
    <row r="1601" spans="1:9" x14ac:dyDescent="0.25">
      <c r="A1601" s="45">
        <f>SUMIFS(TB_CUSTO!$E:$E,TB_CUSTO!$G:$G,BASE_TP_TARIFADO!D1601,TB_CUSTO!$B:$B,BASE_TP_TARIFADO!E1601)*(F1601/60)</f>
        <v>1.0710000000000002</v>
      </c>
      <c r="B1601" s="8">
        <v>44312</v>
      </c>
      <c r="C1601" s="5" t="s">
        <v>21</v>
      </c>
      <c r="D1601" s="5" t="s">
        <v>19</v>
      </c>
      <c r="E1601" s="5" t="s">
        <v>2</v>
      </c>
      <c r="F1601" s="5">
        <v>918</v>
      </c>
      <c r="G1601" s="11">
        <v>6.5624999999999998E-3</v>
      </c>
      <c r="H1601" s="5">
        <v>28</v>
      </c>
      <c r="I1601" s="12">
        <v>0</v>
      </c>
    </row>
    <row r="1602" spans="1:9" x14ac:dyDescent="0.25">
      <c r="A1602" s="45">
        <f>SUMIFS(TB_CUSTO!$E:$E,TB_CUSTO!$G:$G,BASE_TP_TARIFADO!D1602,TB_CUSTO!$B:$B,BASE_TP_TARIFADO!E1602)*(F1602/60)</f>
        <v>0.38500000000000001</v>
      </c>
      <c r="B1602" s="8">
        <v>44312</v>
      </c>
      <c r="C1602" s="5" t="s">
        <v>21</v>
      </c>
      <c r="D1602" s="5" t="s">
        <v>19</v>
      </c>
      <c r="E1602" s="5" t="s">
        <v>11</v>
      </c>
      <c r="F1602" s="5">
        <v>330</v>
      </c>
      <c r="G1602" s="11">
        <v>1.77083333333333E-3</v>
      </c>
      <c r="H1602" s="5">
        <v>11</v>
      </c>
      <c r="I1602" s="12">
        <v>0</v>
      </c>
    </row>
    <row r="1603" spans="1:9" x14ac:dyDescent="0.25">
      <c r="A1603" s="45">
        <f>SUMIFS(TB_CUSTO!$E:$E,TB_CUSTO!$G:$G,BASE_TP_TARIFADO!D1603,TB_CUSTO!$B:$B,BASE_TP_TARIFADO!E1603)*(F1603/60)</f>
        <v>1.7850000000000001</v>
      </c>
      <c r="B1603" s="8">
        <v>44312</v>
      </c>
      <c r="C1603" s="5" t="s">
        <v>21</v>
      </c>
      <c r="D1603" s="5" t="s">
        <v>19</v>
      </c>
      <c r="E1603" s="5" t="s">
        <v>12</v>
      </c>
      <c r="F1603" s="5">
        <v>1530</v>
      </c>
      <c r="G1603" s="11">
        <v>1.1412037037037E-2</v>
      </c>
      <c r="H1603" s="5">
        <v>37</v>
      </c>
      <c r="I1603" s="12">
        <v>7125.21</v>
      </c>
    </row>
    <row r="1604" spans="1:9" x14ac:dyDescent="0.25">
      <c r="A1604" s="45">
        <f>SUMIFS(TB_CUSTO!$E:$E,TB_CUSTO!$G:$G,BASE_TP_TARIFADO!D1604,TB_CUSTO!$B:$B,BASE_TP_TARIFADO!E1604)*(F1604/60)</f>
        <v>45.535000000000004</v>
      </c>
      <c r="B1604" s="8">
        <v>44312</v>
      </c>
      <c r="C1604" s="5" t="s">
        <v>34</v>
      </c>
      <c r="D1604" s="5" t="s">
        <v>19</v>
      </c>
      <c r="E1604" s="5" t="s">
        <v>2</v>
      </c>
      <c r="F1604" s="5">
        <v>39030</v>
      </c>
      <c r="G1604" s="11">
        <v>0.23697916666666699</v>
      </c>
      <c r="H1604" s="5">
        <v>1201</v>
      </c>
      <c r="I1604" s="12">
        <v>1895.42</v>
      </c>
    </row>
    <row r="1605" spans="1:9" x14ac:dyDescent="0.25">
      <c r="A1605" s="45">
        <f>SUMIFS(TB_CUSTO!$E:$E,TB_CUSTO!$G:$G,BASE_TP_TARIFADO!D1605,TB_CUSTO!$B:$B,BASE_TP_TARIFADO!E1605)*(F1605/60)</f>
        <v>21.392000000000003</v>
      </c>
      <c r="B1605" s="8">
        <v>44312</v>
      </c>
      <c r="C1605" s="5" t="s">
        <v>34</v>
      </c>
      <c r="D1605" s="5" t="s">
        <v>19</v>
      </c>
      <c r="E1605" s="5" t="s">
        <v>11</v>
      </c>
      <c r="F1605" s="5">
        <v>18336</v>
      </c>
      <c r="G1605" s="11">
        <v>0.11163194444444401</v>
      </c>
      <c r="H1605" s="5">
        <v>565</v>
      </c>
      <c r="I1605" s="12">
        <v>555.9</v>
      </c>
    </row>
    <row r="1606" spans="1:9" x14ac:dyDescent="0.25">
      <c r="A1606" s="45">
        <f>SUMIFS(TB_CUSTO!$E:$E,TB_CUSTO!$G:$G,BASE_TP_TARIFADO!D1606,TB_CUSTO!$B:$B,BASE_TP_TARIFADO!E1606)*(F1606/60)</f>
        <v>168.77700000000002</v>
      </c>
      <c r="B1606" s="8">
        <v>44312</v>
      </c>
      <c r="C1606" s="5" t="s">
        <v>34</v>
      </c>
      <c r="D1606" s="5" t="s">
        <v>19</v>
      </c>
      <c r="E1606" s="5" t="s">
        <v>12</v>
      </c>
      <c r="F1606" s="5">
        <v>144666</v>
      </c>
      <c r="G1606" s="11">
        <v>0.87028935185185197</v>
      </c>
      <c r="H1606" s="5">
        <v>4488</v>
      </c>
      <c r="I1606" s="12">
        <v>56275.41</v>
      </c>
    </row>
    <row r="1607" spans="1:9" x14ac:dyDescent="0.25">
      <c r="A1607" s="45">
        <f>SUMIFS(TB_CUSTO!$E:$E,TB_CUSTO!$G:$G,BASE_TP_TARIFADO!D1607,TB_CUSTO!$B:$B,BASE_TP_TARIFADO!E1607)*(F1607/60)</f>
        <v>6.7500000000000004E-2</v>
      </c>
      <c r="B1607" s="8">
        <v>44312</v>
      </c>
      <c r="C1607" s="5" t="s">
        <v>22</v>
      </c>
      <c r="D1607" s="5" t="s">
        <v>19</v>
      </c>
      <c r="E1607" s="5" t="s">
        <v>3</v>
      </c>
      <c r="F1607" s="5">
        <v>162</v>
      </c>
      <c r="G1607" s="11">
        <v>1.5393518518518499E-3</v>
      </c>
      <c r="H1607" s="5">
        <v>5</v>
      </c>
      <c r="I1607" s="12">
        <v>0</v>
      </c>
    </row>
    <row r="1608" spans="1:9" x14ac:dyDescent="0.25">
      <c r="A1608" s="45">
        <f>SUMIFS(TB_CUSTO!$E:$E,TB_CUSTO!$G:$G,BASE_TP_TARIFADO!D1608,TB_CUSTO!$B:$B,BASE_TP_TARIFADO!E1608)*(F1608/60)</f>
        <v>3.2500000000000001E-2</v>
      </c>
      <c r="B1608" s="8">
        <v>44312</v>
      </c>
      <c r="C1608" s="5" t="s">
        <v>22</v>
      </c>
      <c r="D1608" s="5" t="s">
        <v>19</v>
      </c>
      <c r="E1608" s="5" t="s">
        <v>4</v>
      </c>
      <c r="F1608" s="5">
        <v>78</v>
      </c>
      <c r="G1608" s="11">
        <v>8.6805555555555605E-4</v>
      </c>
      <c r="H1608" s="5">
        <v>2</v>
      </c>
      <c r="I1608" s="12">
        <v>0</v>
      </c>
    </row>
    <row r="1609" spans="1:9" x14ac:dyDescent="0.25">
      <c r="A1609" s="45">
        <f>SUMIFS(TB_CUSTO!$E:$E,TB_CUSTO!$G:$G,BASE_TP_TARIFADO!D1609,TB_CUSTO!$B:$B,BASE_TP_TARIFADO!E1609)*(F1609/60)</f>
        <v>7.0000000000000007E-2</v>
      </c>
      <c r="B1609" s="8">
        <v>44312</v>
      </c>
      <c r="C1609" s="5" t="s">
        <v>22</v>
      </c>
      <c r="D1609" s="5" t="s">
        <v>19</v>
      </c>
      <c r="E1609" s="5" t="s">
        <v>2</v>
      </c>
      <c r="F1609" s="5">
        <v>60</v>
      </c>
      <c r="G1609" s="11">
        <v>3.3564814814814801E-4</v>
      </c>
      <c r="H1609" s="5">
        <v>2</v>
      </c>
      <c r="I1609" s="12">
        <v>0</v>
      </c>
    </row>
    <row r="1610" spans="1:9" x14ac:dyDescent="0.25">
      <c r="A1610" s="45">
        <f>SUMIFS(TB_CUSTO!$E:$E,TB_CUSTO!$G:$G,BASE_TP_TARIFADO!D1610,TB_CUSTO!$B:$B,BASE_TP_TARIFADO!E1610)*(F1610/60)</f>
        <v>0.14000000000000001</v>
      </c>
      <c r="B1610" s="8">
        <v>44312</v>
      </c>
      <c r="C1610" s="5" t="s">
        <v>22</v>
      </c>
      <c r="D1610" s="5" t="s">
        <v>19</v>
      </c>
      <c r="E1610" s="5" t="s">
        <v>12</v>
      </c>
      <c r="F1610" s="5">
        <v>120</v>
      </c>
      <c r="G1610" s="11">
        <v>1.13425925925926E-3</v>
      </c>
      <c r="H1610" s="5">
        <v>4</v>
      </c>
      <c r="I1610" s="12">
        <v>0</v>
      </c>
    </row>
    <row r="1611" spans="1:9" x14ac:dyDescent="0.25">
      <c r="A1611" s="45">
        <f>SUMIFS(TB_CUSTO!$E:$E,TB_CUSTO!$G:$G,BASE_TP_TARIFADO!D1611,TB_CUSTO!$B:$B,BASE_TP_TARIFADO!E1611)*(F1611/60)</f>
        <v>0</v>
      </c>
      <c r="B1611" s="8">
        <v>44312</v>
      </c>
      <c r="C1611" s="5" t="s">
        <v>31</v>
      </c>
      <c r="D1611" s="5" t="s">
        <v>41</v>
      </c>
      <c r="E1611" s="5" t="s">
        <v>12</v>
      </c>
      <c r="F1611" s="5">
        <v>30</v>
      </c>
      <c r="G1611" s="11">
        <v>1.2731481481481499E-4</v>
      </c>
      <c r="H1611" s="5">
        <v>1</v>
      </c>
      <c r="I1611" s="12">
        <v>0</v>
      </c>
    </row>
    <row r="1612" spans="1:9" x14ac:dyDescent="0.25">
      <c r="A1612" s="45">
        <f>SUMIFS(TB_CUSTO!$E:$E,TB_CUSTO!$G:$G,BASE_TP_TARIFADO!D1612,TB_CUSTO!$B:$B,BASE_TP_TARIFADO!E1612)*(F1612/60)</f>
        <v>27.405000000000001</v>
      </c>
      <c r="B1612" s="8">
        <v>44312</v>
      </c>
      <c r="C1612" s="5" t="s">
        <v>31</v>
      </c>
      <c r="D1612" s="5" t="s">
        <v>19</v>
      </c>
      <c r="E1612" s="5" t="s">
        <v>2</v>
      </c>
      <c r="F1612" s="5">
        <v>23490</v>
      </c>
      <c r="G1612" s="11">
        <v>0.15251157407407401</v>
      </c>
      <c r="H1612" s="5">
        <v>661</v>
      </c>
      <c r="I1612" s="12">
        <v>3080.63</v>
      </c>
    </row>
    <row r="1613" spans="1:9" x14ac:dyDescent="0.25">
      <c r="A1613" s="45">
        <f>SUMIFS(TB_CUSTO!$E:$E,TB_CUSTO!$G:$G,BASE_TP_TARIFADO!D1613,TB_CUSTO!$B:$B,BASE_TP_TARIFADO!E1613)*(F1613/60)</f>
        <v>15.036000000000001</v>
      </c>
      <c r="B1613" s="8">
        <v>44312</v>
      </c>
      <c r="C1613" s="5" t="s">
        <v>31</v>
      </c>
      <c r="D1613" s="5" t="s">
        <v>19</v>
      </c>
      <c r="E1613" s="5" t="s">
        <v>11</v>
      </c>
      <c r="F1613" s="5">
        <v>12888</v>
      </c>
      <c r="G1613" s="11">
        <v>8.1250000000000003E-2</v>
      </c>
      <c r="H1613" s="5">
        <v>370</v>
      </c>
      <c r="I1613" s="12">
        <v>1315.66</v>
      </c>
    </row>
    <row r="1614" spans="1:9" x14ac:dyDescent="0.25">
      <c r="A1614" s="45">
        <f>SUMIFS(TB_CUSTO!$E:$E,TB_CUSTO!$G:$G,BASE_TP_TARIFADO!D1614,TB_CUSTO!$B:$B,BASE_TP_TARIFADO!E1614)*(F1614/60)</f>
        <v>84.658000000000015</v>
      </c>
      <c r="B1614" s="8">
        <v>44312</v>
      </c>
      <c r="C1614" s="5" t="s">
        <v>31</v>
      </c>
      <c r="D1614" s="5" t="s">
        <v>19</v>
      </c>
      <c r="E1614" s="5" t="s">
        <v>12</v>
      </c>
      <c r="F1614" s="5">
        <v>72564</v>
      </c>
      <c r="G1614" s="11">
        <v>0.45912037037037001</v>
      </c>
      <c r="H1614" s="5">
        <v>2127</v>
      </c>
      <c r="I1614" s="12">
        <v>7755.22</v>
      </c>
    </row>
    <row r="1615" spans="1:9" x14ac:dyDescent="0.25">
      <c r="A1615" s="45">
        <f>SUMIFS(TB_CUSTO!$E:$E,TB_CUSTO!$G:$G,BASE_TP_TARIFADO!D1615,TB_CUSTO!$B:$B,BASE_TP_TARIFADO!E1615)*(F1615/60)</f>
        <v>1.2320000000000002</v>
      </c>
      <c r="B1615" s="8">
        <v>44312</v>
      </c>
      <c r="C1615" s="5" t="s">
        <v>40</v>
      </c>
      <c r="D1615" s="5" t="s">
        <v>19</v>
      </c>
      <c r="E1615" s="5" t="s">
        <v>2</v>
      </c>
      <c r="F1615" s="5">
        <v>1056</v>
      </c>
      <c r="G1615" s="11">
        <v>6.0069444444444398E-3</v>
      </c>
      <c r="H1615" s="5">
        <v>33</v>
      </c>
      <c r="I1615" s="12">
        <v>0</v>
      </c>
    </row>
    <row r="1616" spans="1:9" x14ac:dyDescent="0.25">
      <c r="A1616" s="45">
        <f>SUMIFS(TB_CUSTO!$E:$E,TB_CUSTO!$G:$G,BASE_TP_TARIFADO!D1616,TB_CUSTO!$B:$B,BASE_TP_TARIFADO!E1616)*(F1616/60)</f>
        <v>0.89600000000000013</v>
      </c>
      <c r="B1616" s="8">
        <v>44312</v>
      </c>
      <c r="C1616" s="5" t="s">
        <v>40</v>
      </c>
      <c r="D1616" s="5" t="s">
        <v>19</v>
      </c>
      <c r="E1616" s="5" t="s">
        <v>11</v>
      </c>
      <c r="F1616" s="5">
        <v>768</v>
      </c>
      <c r="G1616" s="11">
        <v>6.1805555555555598E-3</v>
      </c>
      <c r="H1616" s="5">
        <v>21</v>
      </c>
      <c r="I1616" s="12">
        <v>0</v>
      </c>
    </row>
    <row r="1617" spans="1:9" x14ac:dyDescent="0.25">
      <c r="A1617" s="45">
        <f>SUMIFS(TB_CUSTO!$E:$E,TB_CUSTO!$G:$G,BASE_TP_TARIFADO!D1617,TB_CUSTO!$B:$B,BASE_TP_TARIFADO!E1617)*(F1617/60)</f>
        <v>5.7610000000000001</v>
      </c>
      <c r="B1617" s="8">
        <v>44312</v>
      </c>
      <c r="C1617" s="5" t="s">
        <v>40</v>
      </c>
      <c r="D1617" s="5" t="s">
        <v>19</v>
      </c>
      <c r="E1617" s="5" t="s">
        <v>12</v>
      </c>
      <c r="F1617" s="5">
        <v>4938</v>
      </c>
      <c r="G1617" s="11">
        <v>3.09722222222222E-2</v>
      </c>
      <c r="H1617" s="5">
        <v>156</v>
      </c>
      <c r="I1617" s="12">
        <v>0</v>
      </c>
    </row>
    <row r="1618" spans="1:9" x14ac:dyDescent="0.25">
      <c r="A1618" s="45">
        <f>SUMIFS(TB_CUSTO!$E:$E,TB_CUSTO!$G:$G,BASE_TP_TARIFADO!D1618,TB_CUSTO!$B:$B,BASE_TP_TARIFADO!E1618)*(F1618/60)</f>
        <v>1.05</v>
      </c>
      <c r="B1618" s="8">
        <v>44312</v>
      </c>
      <c r="C1618" s="5" t="s">
        <v>27</v>
      </c>
      <c r="D1618" s="5" t="s">
        <v>19</v>
      </c>
      <c r="E1618" s="5" t="s">
        <v>2</v>
      </c>
      <c r="F1618" s="5">
        <v>900</v>
      </c>
      <c r="G1618" s="11">
        <v>6.08796296296296E-3</v>
      </c>
      <c r="H1618" s="5">
        <v>31</v>
      </c>
      <c r="I1618" s="12">
        <v>0</v>
      </c>
    </row>
    <row r="1619" spans="1:9" x14ac:dyDescent="0.25">
      <c r="A1619" s="45">
        <f>SUMIFS(TB_CUSTO!$E:$E,TB_CUSTO!$G:$G,BASE_TP_TARIFADO!D1619,TB_CUSTO!$B:$B,BASE_TP_TARIFADO!E1619)*(F1619/60)</f>
        <v>0.93100000000000016</v>
      </c>
      <c r="B1619" s="8">
        <v>44312</v>
      </c>
      <c r="C1619" s="5" t="s">
        <v>27</v>
      </c>
      <c r="D1619" s="5" t="s">
        <v>19</v>
      </c>
      <c r="E1619" s="5" t="s">
        <v>11</v>
      </c>
      <c r="F1619" s="5">
        <v>798</v>
      </c>
      <c r="G1619" s="11">
        <v>4.9652777777777803E-3</v>
      </c>
      <c r="H1619" s="5">
        <v>26</v>
      </c>
      <c r="I1619" s="12">
        <v>0</v>
      </c>
    </row>
    <row r="1620" spans="1:9" x14ac:dyDescent="0.25">
      <c r="A1620" s="45">
        <f>SUMIFS(TB_CUSTO!$E:$E,TB_CUSTO!$G:$G,BASE_TP_TARIFADO!D1620,TB_CUSTO!$B:$B,BASE_TP_TARIFADO!E1620)*(F1620/60)</f>
        <v>3.3880000000000003</v>
      </c>
      <c r="B1620" s="8">
        <v>44312</v>
      </c>
      <c r="C1620" s="5" t="s">
        <v>27</v>
      </c>
      <c r="D1620" s="5" t="s">
        <v>19</v>
      </c>
      <c r="E1620" s="5" t="s">
        <v>12</v>
      </c>
      <c r="F1620" s="5">
        <v>2904</v>
      </c>
      <c r="G1620" s="11">
        <v>1.80671296296296E-2</v>
      </c>
      <c r="H1620" s="5">
        <v>92</v>
      </c>
      <c r="I1620" s="12">
        <v>58.97</v>
      </c>
    </row>
    <row r="1621" spans="1:9" x14ac:dyDescent="0.25">
      <c r="A1621" s="45">
        <f>SUMIFS(TB_CUSTO!$E:$E,TB_CUSTO!$G:$G,BASE_TP_TARIFADO!D1621,TB_CUSTO!$B:$B,BASE_TP_TARIFADO!E1621)*(F1621/60)</f>
        <v>26.131000000000004</v>
      </c>
      <c r="B1621" s="8">
        <v>44312</v>
      </c>
      <c r="C1621" s="5" t="s">
        <v>38</v>
      </c>
      <c r="D1621" s="5" t="s">
        <v>19</v>
      </c>
      <c r="E1621" s="5" t="s">
        <v>2</v>
      </c>
      <c r="F1621" s="5">
        <v>22398</v>
      </c>
      <c r="G1621" s="11">
        <v>0.15256944444444401</v>
      </c>
      <c r="H1621" s="5">
        <v>629</v>
      </c>
      <c r="I1621" s="12">
        <v>3285.08</v>
      </c>
    </row>
    <row r="1622" spans="1:9" x14ac:dyDescent="0.25">
      <c r="A1622" s="45">
        <f>SUMIFS(TB_CUSTO!$E:$E,TB_CUSTO!$G:$G,BASE_TP_TARIFADO!D1622,TB_CUSTO!$B:$B,BASE_TP_TARIFADO!E1622)*(F1622/60)</f>
        <v>10.129</v>
      </c>
      <c r="B1622" s="8">
        <v>44312</v>
      </c>
      <c r="C1622" s="5" t="s">
        <v>38</v>
      </c>
      <c r="D1622" s="5" t="s">
        <v>19</v>
      </c>
      <c r="E1622" s="5" t="s">
        <v>11</v>
      </c>
      <c r="F1622" s="5">
        <v>8682</v>
      </c>
      <c r="G1622" s="11">
        <v>6.1134259259259298E-2</v>
      </c>
      <c r="H1622" s="5">
        <v>235</v>
      </c>
      <c r="I1622" s="12">
        <v>385.77</v>
      </c>
    </row>
    <row r="1623" spans="1:9" x14ac:dyDescent="0.25">
      <c r="A1623" s="45">
        <f>SUMIFS(TB_CUSTO!$E:$E,TB_CUSTO!$G:$G,BASE_TP_TARIFADO!D1623,TB_CUSTO!$B:$B,BASE_TP_TARIFADO!E1623)*(F1623/60)</f>
        <v>106.48400000000001</v>
      </c>
      <c r="B1623" s="8">
        <v>44312</v>
      </c>
      <c r="C1623" s="5" t="s">
        <v>38</v>
      </c>
      <c r="D1623" s="5" t="s">
        <v>19</v>
      </c>
      <c r="E1623" s="5" t="s">
        <v>12</v>
      </c>
      <c r="F1623" s="5">
        <v>91272</v>
      </c>
      <c r="G1623" s="11">
        <v>0.65287037037036999</v>
      </c>
      <c r="H1623" s="5">
        <v>2511</v>
      </c>
      <c r="I1623" s="12">
        <v>13699.7</v>
      </c>
    </row>
    <row r="1624" spans="1:9" x14ac:dyDescent="0.25">
      <c r="A1624" s="45">
        <f>SUMIFS(TB_CUSTO!$E:$E,TB_CUSTO!$G:$G,BASE_TP_TARIFADO!D1624,TB_CUSTO!$B:$B,BASE_TP_TARIFADO!E1624)*(F1624/60)</f>
        <v>5.2750000000000004</v>
      </c>
      <c r="B1624" s="8">
        <v>44312</v>
      </c>
      <c r="C1624" s="5" t="s">
        <v>18</v>
      </c>
      <c r="D1624" s="5" t="s">
        <v>19</v>
      </c>
      <c r="E1624" s="5" t="s">
        <v>3</v>
      </c>
      <c r="F1624" s="5">
        <v>12660</v>
      </c>
      <c r="G1624" s="11">
        <v>7.5300925925925896E-2</v>
      </c>
      <c r="H1624" s="5">
        <v>415</v>
      </c>
      <c r="I1624" s="12">
        <v>0</v>
      </c>
    </row>
    <row r="1625" spans="1:9" x14ac:dyDescent="0.25">
      <c r="A1625" s="45">
        <f>SUMIFS(TB_CUSTO!$E:$E,TB_CUSTO!$G:$G,BASE_TP_TARIFADO!D1625,TB_CUSTO!$B:$B,BASE_TP_TARIFADO!E1625)*(F1625/60)</f>
        <v>2.4900000000000002</v>
      </c>
      <c r="B1625" s="8">
        <v>44312</v>
      </c>
      <c r="C1625" s="5" t="s">
        <v>18</v>
      </c>
      <c r="D1625" s="5" t="s">
        <v>19</v>
      </c>
      <c r="E1625" s="5" t="s">
        <v>4</v>
      </c>
      <c r="F1625" s="5">
        <v>5976</v>
      </c>
      <c r="G1625" s="11">
        <v>4.8275462962962999E-2</v>
      </c>
      <c r="H1625" s="5">
        <v>189</v>
      </c>
      <c r="I1625" s="12">
        <v>0</v>
      </c>
    </row>
    <row r="1626" spans="1:9" x14ac:dyDescent="0.25">
      <c r="A1626" s="45">
        <f>SUMIFS(TB_CUSTO!$E:$E,TB_CUSTO!$G:$G,BASE_TP_TARIFADO!D1626,TB_CUSTO!$B:$B,BASE_TP_TARIFADO!E1626)*(F1626/60)</f>
        <v>19.628</v>
      </c>
      <c r="B1626" s="8">
        <v>44312</v>
      </c>
      <c r="C1626" s="5" t="s">
        <v>18</v>
      </c>
      <c r="D1626" s="5" t="s">
        <v>19</v>
      </c>
      <c r="E1626" s="5" t="s">
        <v>2</v>
      </c>
      <c r="F1626" s="5">
        <v>16824</v>
      </c>
      <c r="G1626" s="11">
        <v>9.1469907407407403E-2</v>
      </c>
      <c r="H1626" s="5">
        <v>535</v>
      </c>
      <c r="I1626" s="12">
        <v>0</v>
      </c>
    </row>
    <row r="1627" spans="1:9" x14ac:dyDescent="0.25">
      <c r="A1627" s="45">
        <f>SUMIFS(TB_CUSTO!$E:$E,TB_CUSTO!$G:$G,BASE_TP_TARIFADO!D1627,TB_CUSTO!$B:$B,BASE_TP_TARIFADO!E1627)*(F1627/60)</f>
        <v>11.466000000000001</v>
      </c>
      <c r="B1627" s="8">
        <v>44312</v>
      </c>
      <c r="C1627" s="5" t="s">
        <v>18</v>
      </c>
      <c r="D1627" s="5" t="s">
        <v>19</v>
      </c>
      <c r="E1627" s="5" t="s">
        <v>11</v>
      </c>
      <c r="F1627" s="5">
        <v>9828</v>
      </c>
      <c r="G1627" s="11">
        <v>5.5659722222222201E-2</v>
      </c>
      <c r="H1627" s="5">
        <v>316</v>
      </c>
      <c r="I1627" s="12">
        <v>0</v>
      </c>
    </row>
    <row r="1628" spans="1:9" x14ac:dyDescent="0.25">
      <c r="A1628" s="45">
        <f>SUMIFS(TB_CUSTO!$E:$E,TB_CUSTO!$G:$G,BASE_TP_TARIFADO!D1628,TB_CUSTO!$B:$B,BASE_TP_TARIFADO!E1628)*(F1628/60)</f>
        <v>72.800000000000011</v>
      </c>
      <c r="B1628" s="8">
        <v>44312</v>
      </c>
      <c r="C1628" s="5" t="s">
        <v>18</v>
      </c>
      <c r="D1628" s="5" t="s">
        <v>19</v>
      </c>
      <c r="E1628" s="5" t="s">
        <v>12</v>
      </c>
      <c r="F1628" s="5">
        <v>62400</v>
      </c>
      <c r="G1628" s="11">
        <v>0.341168981481482</v>
      </c>
      <c r="H1628" s="5">
        <v>2016</v>
      </c>
      <c r="I1628" s="12">
        <v>914.56</v>
      </c>
    </row>
    <row r="1629" spans="1:9" x14ac:dyDescent="0.25">
      <c r="A1629" s="45">
        <f>SUMIFS(TB_CUSTO!$E:$E,TB_CUSTO!$G:$G,BASE_TP_TARIFADO!D1629,TB_CUSTO!$B:$B,BASE_TP_TARIFADO!E1629)*(F1629/60)</f>
        <v>232.624</v>
      </c>
      <c r="B1629" s="8">
        <v>44312</v>
      </c>
      <c r="C1629" s="5" t="s">
        <v>82</v>
      </c>
      <c r="D1629" s="5" t="s">
        <v>19</v>
      </c>
      <c r="E1629" s="5" t="s">
        <v>2</v>
      </c>
      <c r="F1629" s="5">
        <v>199392</v>
      </c>
      <c r="G1629" s="11">
        <v>1.5421296296296301</v>
      </c>
      <c r="H1629" s="5">
        <v>5270</v>
      </c>
      <c r="I1629" s="12">
        <v>4101.3100000000004</v>
      </c>
    </row>
    <row r="1630" spans="1:9" x14ac:dyDescent="0.25">
      <c r="A1630" s="45">
        <f>SUMIFS(TB_CUSTO!$E:$E,TB_CUSTO!$G:$G,BASE_TP_TARIFADO!D1630,TB_CUSTO!$B:$B,BASE_TP_TARIFADO!E1630)*(F1630/60)</f>
        <v>196.13300000000004</v>
      </c>
      <c r="B1630" s="8">
        <v>44312</v>
      </c>
      <c r="C1630" s="5" t="s">
        <v>82</v>
      </c>
      <c r="D1630" s="5" t="s">
        <v>19</v>
      </c>
      <c r="E1630" s="5" t="s">
        <v>11</v>
      </c>
      <c r="F1630" s="5">
        <v>168114</v>
      </c>
      <c r="G1630" s="11">
        <v>1.3180324074074099</v>
      </c>
      <c r="H1630" s="5">
        <v>4391</v>
      </c>
      <c r="I1630" s="12">
        <v>2917.97</v>
      </c>
    </row>
    <row r="1631" spans="1:9" x14ac:dyDescent="0.25">
      <c r="A1631" s="45">
        <f>SUMIFS(TB_CUSTO!$E:$E,TB_CUSTO!$G:$G,BASE_TP_TARIFADO!D1631,TB_CUSTO!$B:$B,BASE_TP_TARIFADO!E1631)*(F1631/60)</f>
        <v>1033.8510000000001</v>
      </c>
      <c r="B1631" s="8">
        <v>44312</v>
      </c>
      <c r="C1631" s="5" t="s">
        <v>82</v>
      </c>
      <c r="D1631" s="5" t="s">
        <v>19</v>
      </c>
      <c r="E1631" s="5" t="s">
        <v>12</v>
      </c>
      <c r="F1631" s="5">
        <v>886158</v>
      </c>
      <c r="G1631" s="11">
        <v>6.82831018518519</v>
      </c>
      <c r="H1631" s="5">
        <v>23828</v>
      </c>
      <c r="I1631" s="12">
        <v>15730.53</v>
      </c>
    </row>
    <row r="1632" spans="1:9" x14ac:dyDescent="0.25">
      <c r="A1632" s="45">
        <f>SUMIFS(TB_CUSTO!$E:$E,TB_CUSTO!$G:$G,BASE_TP_TARIFADO!D1632,TB_CUSTO!$B:$B,BASE_TP_TARIFADO!E1632)*(F1632/60)</f>
        <v>21.630000000000003</v>
      </c>
      <c r="B1632" s="8">
        <v>44312</v>
      </c>
      <c r="C1632" s="5" t="s">
        <v>77</v>
      </c>
      <c r="D1632" s="5" t="s">
        <v>19</v>
      </c>
      <c r="E1632" s="5" t="s">
        <v>2</v>
      </c>
      <c r="F1632" s="5">
        <v>18540</v>
      </c>
      <c r="G1632" s="11">
        <v>0.127731481481481</v>
      </c>
      <c r="H1632" s="5">
        <v>530</v>
      </c>
      <c r="I1632" s="12">
        <v>664.45</v>
      </c>
    </row>
    <row r="1633" spans="1:9" x14ac:dyDescent="0.25">
      <c r="A1633" s="45">
        <f>SUMIFS(TB_CUSTO!$E:$E,TB_CUSTO!$G:$G,BASE_TP_TARIFADO!D1633,TB_CUSTO!$B:$B,BASE_TP_TARIFADO!E1633)*(F1633/60)</f>
        <v>14.434000000000001</v>
      </c>
      <c r="B1633" s="8">
        <v>44312</v>
      </c>
      <c r="C1633" s="5" t="s">
        <v>77</v>
      </c>
      <c r="D1633" s="5" t="s">
        <v>19</v>
      </c>
      <c r="E1633" s="5" t="s">
        <v>11</v>
      </c>
      <c r="F1633" s="5">
        <v>12372</v>
      </c>
      <c r="G1633" s="11">
        <v>8.74189814814815E-2</v>
      </c>
      <c r="H1633" s="5">
        <v>353</v>
      </c>
      <c r="I1633" s="12">
        <v>0</v>
      </c>
    </row>
    <row r="1634" spans="1:9" x14ac:dyDescent="0.25">
      <c r="A1634" s="45">
        <f>SUMIFS(TB_CUSTO!$E:$E,TB_CUSTO!$G:$G,BASE_TP_TARIFADO!D1634,TB_CUSTO!$B:$B,BASE_TP_TARIFADO!E1634)*(F1634/60)</f>
        <v>88.039000000000016</v>
      </c>
      <c r="B1634" s="8">
        <v>44312</v>
      </c>
      <c r="C1634" s="5" t="s">
        <v>77</v>
      </c>
      <c r="D1634" s="5" t="s">
        <v>19</v>
      </c>
      <c r="E1634" s="5" t="s">
        <v>12</v>
      </c>
      <c r="F1634" s="5">
        <v>75462</v>
      </c>
      <c r="G1634" s="11">
        <v>0.55237268518518501</v>
      </c>
      <c r="H1634" s="5">
        <v>2115</v>
      </c>
      <c r="I1634" s="12">
        <v>579.66999999999996</v>
      </c>
    </row>
    <row r="1635" spans="1:9" x14ac:dyDescent="0.25">
      <c r="A1635" s="45">
        <f>SUMIFS(TB_CUSTO!$E:$E,TB_CUSTO!$G:$G,BASE_TP_TARIFADO!D1635,TB_CUSTO!$B:$B,BASE_TP_TARIFADO!E1635)*(F1635/60)</f>
        <v>2.5690000000000004</v>
      </c>
      <c r="B1635" s="8">
        <v>44313</v>
      </c>
      <c r="C1635" s="5" t="s">
        <v>33</v>
      </c>
      <c r="D1635" s="5" t="s">
        <v>19</v>
      </c>
      <c r="E1635" s="5" t="s">
        <v>2</v>
      </c>
      <c r="F1635" s="5">
        <v>2202</v>
      </c>
      <c r="G1635" s="11">
        <v>1.3159722222222199E-2</v>
      </c>
      <c r="H1635" s="5">
        <v>67</v>
      </c>
      <c r="I1635" s="12">
        <v>280.63</v>
      </c>
    </row>
    <row r="1636" spans="1:9" x14ac:dyDescent="0.25">
      <c r="A1636" s="45">
        <f>SUMIFS(TB_CUSTO!$E:$E,TB_CUSTO!$G:$G,BASE_TP_TARIFADO!D1636,TB_CUSTO!$B:$B,BASE_TP_TARIFADO!E1636)*(F1636/60)</f>
        <v>3.9830000000000001</v>
      </c>
      <c r="B1636" s="8">
        <v>44313</v>
      </c>
      <c r="C1636" s="5" t="s">
        <v>33</v>
      </c>
      <c r="D1636" s="5" t="s">
        <v>19</v>
      </c>
      <c r="E1636" s="5" t="s">
        <v>11</v>
      </c>
      <c r="F1636" s="5">
        <v>3414</v>
      </c>
      <c r="G1636" s="11">
        <v>2.0601851851851899E-2</v>
      </c>
      <c r="H1636" s="5">
        <v>110</v>
      </c>
      <c r="I1636" s="12">
        <v>0</v>
      </c>
    </row>
    <row r="1637" spans="1:9" x14ac:dyDescent="0.25">
      <c r="A1637" s="45">
        <f>SUMIFS(TB_CUSTO!$E:$E,TB_CUSTO!$G:$G,BASE_TP_TARIFADO!D1637,TB_CUSTO!$B:$B,BASE_TP_TARIFADO!E1637)*(F1637/60)</f>
        <v>23.086000000000002</v>
      </c>
      <c r="B1637" s="8">
        <v>44313</v>
      </c>
      <c r="C1637" s="5" t="s">
        <v>33</v>
      </c>
      <c r="D1637" s="5" t="s">
        <v>19</v>
      </c>
      <c r="E1637" s="5" t="s">
        <v>12</v>
      </c>
      <c r="F1637" s="5">
        <v>19788</v>
      </c>
      <c r="G1637" s="11">
        <v>0.11636574074074101</v>
      </c>
      <c r="H1637" s="5">
        <v>607</v>
      </c>
      <c r="I1637" s="12">
        <v>745.48</v>
      </c>
    </row>
    <row r="1638" spans="1:9" x14ac:dyDescent="0.25">
      <c r="A1638" s="45">
        <f>SUMIFS(TB_CUSTO!$E:$E,TB_CUSTO!$G:$G,BASE_TP_TARIFADO!D1638,TB_CUSTO!$B:$B,BASE_TP_TARIFADO!E1638)*(F1638/60)</f>
        <v>10.7225</v>
      </c>
      <c r="B1638" s="8">
        <v>44313</v>
      </c>
      <c r="C1638" s="5" t="s">
        <v>28</v>
      </c>
      <c r="D1638" s="5" t="s">
        <v>19</v>
      </c>
      <c r="E1638" s="5" t="s">
        <v>3</v>
      </c>
      <c r="F1638" s="5">
        <v>25734</v>
      </c>
      <c r="G1638" s="11">
        <v>0.180358796296296</v>
      </c>
      <c r="H1638" s="5">
        <v>820</v>
      </c>
      <c r="I1638" s="12">
        <v>0</v>
      </c>
    </row>
    <row r="1639" spans="1:9" x14ac:dyDescent="0.25">
      <c r="A1639" s="45">
        <f>SUMIFS(TB_CUSTO!$E:$E,TB_CUSTO!$G:$G,BASE_TP_TARIFADO!D1639,TB_CUSTO!$B:$B,BASE_TP_TARIFADO!E1639)*(F1639/60)</f>
        <v>3.8424999999999998</v>
      </c>
      <c r="B1639" s="8">
        <v>44313</v>
      </c>
      <c r="C1639" s="5" t="s">
        <v>28</v>
      </c>
      <c r="D1639" s="5" t="s">
        <v>19</v>
      </c>
      <c r="E1639" s="5" t="s">
        <v>4</v>
      </c>
      <c r="F1639" s="5">
        <v>9222</v>
      </c>
      <c r="G1639" s="11">
        <v>7.2870370370370405E-2</v>
      </c>
      <c r="H1639" s="5">
        <v>290</v>
      </c>
      <c r="I1639" s="12">
        <v>0</v>
      </c>
    </row>
    <row r="1640" spans="1:9" x14ac:dyDescent="0.25">
      <c r="A1640" s="45">
        <f>SUMIFS(TB_CUSTO!$E:$E,TB_CUSTO!$G:$G,BASE_TP_TARIFADO!D1640,TB_CUSTO!$B:$B,BASE_TP_TARIFADO!E1640)*(F1640/60)</f>
        <v>34.755000000000003</v>
      </c>
      <c r="B1640" s="8">
        <v>44313</v>
      </c>
      <c r="C1640" s="5" t="s">
        <v>28</v>
      </c>
      <c r="D1640" s="5" t="s">
        <v>19</v>
      </c>
      <c r="E1640" s="5" t="s">
        <v>2</v>
      </c>
      <c r="F1640" s="5">
        <v>29790</v>
      </c>
      <c r="G1640" s="11">
        <v>0.17195601851851899</v>
      </c>
      <c r="H1640" s="5">
        <v>926</v>
      </c>
      <c r="I1640" s="12">
        <v>2931.33</v>
      </c>
    </row>
    <row r="1641" spans="1:9" x14ac:dyDescent="0.25">
      <c r="A1641" s="45">
        <f>SUMIFS(TB_CUSTO!$E:$E,TB_CUSTO!$G:$G,BASE_TP_TARIFADO!D1641,TB_CUSTO!$B:$B,BASE_TP_TARIFADO!E1641)*(F1641/60)</f>
        <v>27.202000000000005</v>
      </c>
      <c r="B1641" s="8">
        <v>44313</v>
      </c>
      <c r="C1641" s="5" t="s">
        <v>28</v>
      </c>
      <c r="D1641" s="5" t="s">
        <v>19</v>
      </c>
      <c r="E1641" s="5" t="s">
        <v>11</v>
      </c>
      <c r="F1641" s="5">
        <v>23316</v>
      </c>
      <c r="G1641" s="11">
        <v>0.13997685185185199</v>
      </c>
      <c r="H1641" s="5">
        <v>704</v>
      </c>
      <c r="I1641" s="12">
        <v>2799.33</v>
      </c>
    </row>
    <row r="1642" spans="1:9" x14ac:dyDescent="0.25">
      <c r="A1642" s="45">
        <f>SUMIFS(TB_CUSTO!$E:$E,TB_CUSTO!$G:$G,BASE_TP_TARIFADO!D1642,TB_CUSTO!$B:$B,BASE_TP_TARIFADO!E1642)*(F1642/60)</f>
        <v>205.35900000000001</v>
      </c>
      <c r="B1642" s="8">
        <v>44313</v>
      </c>
      <c r="C1642" s="5" t="s">
        <v>28</v>
      </c>
      <c r="D1642" s="5" t="s">
        <v>19</v>
      </c>
      <c r="E1642" s="5" t="s">
        <v>12</v>
      </c>
      <c r="F1642" s="5">
        <v>176022</v>
      </c>
      <c r="G1642" s="11">
        <v>1.07969907407407</v>
      </c>
      <c r="H1642" s="5">
        <v>5456</v>
      </c>
      <c r="I1642" s="12">
        <v>11427.31</v>
      </c>
    </row>
    <row r="1643" spans="1:9" x14ac:dyDescent="0.25">
      <c r="A1643" s="45">
        <f>SUMIFS(TB_CUSTO!$E:$E,TB_CUSTO!$G:$G,BASE_TP_TARIFADO!D1643,TB_CUSTO!$B:$B,BASE_TP_TARIFADO!E1643)*(F1643/60)</f>
        <v>5.8925000000000001</v>
      </c>
      <c r="B1643" s="8">
        <v>44313</v>
      </c>
      <c r="C1643" s="5" t="s">
        <v>23</v>
      </c>
      <c r="D1643" s="5" t="s">
        <v>19</v>
      </c>
      <c r="E1643" s="5" t="s">
        <v>3</v>
      </c>
      <c r="F1643" s="5">
        <v>14142</v>
      </c>
      <c r="G1643" s="11">
        <v>9.0335648148148207E-2</v>
      </c>
      <c r="H1643" s="5">
        <v>457</v>
      </c>
      <c r="I1643" s="12">
        <v>0</v>
      </c>
    </row>
    <row r="1644" spans="1:9" x14ac:dyDescent="0.25">
      <c r="A1644" s="45">
        <f>SUMIFS(TB_CUSTO!$E:$E,TB_CUSTO!$G:$G,BASE_TP_TARIFADO!D1644,TB_CUSTO!$B:$B,BASE_TP_TARIFADO!E1644)*(F1644/60)</f>
        <v>1.9950000000000001</v>
      </c>
      <c r="B1644" s="8">
        <v>44313</v>
      </c>
      <c r="C1644" s="5" t="s">
        <v>23</v>
      </c>
      <c r="D1644" s="5" t="s">
        <v>19</v>
      </c>
      <c r="E1644" s="5" t="s">
        <v>4</v>
      </c>
      <c r="F1644" s="5">
        <v>4788</v>
      </c>
      <c r="G1644" s="11">
        <v>3.93402777777778E-2</v>
      </c>
      <c r="H1644" s="5">
        <v>150</v>
      </c>
      <c r="I1644" s="12">
        <v>0</v>
      </c>
    </row>
    <row r="1645" spans="1:9" x14ac:dyDescent="0.25">
      <c r="A1645" s="45">
        <f>SUMIFS(TB_CUSTO!$E:$E,TB_CUSTO!$G:$G,BASE_TP_TARIFADO!D1645,TB_CUSTO!$B:$B,BASE_TP_TARIFADO!E1645)*(F1645/60)</f>
        <v>24.031000000000002</v>
      </c>
      <c r="B1645" s="8">
        <v>44313</v>
      </c>
      <c r="C1645" s="5" t="s">
        <v>23</v>
      </c>
      <c r="D1645" s="5" t="s">
        <v>19</v>
      </c>
      <c r="E1645" s="5" t="s">
        <v>2</v>
      </c>
      <c r="F1645" s="5">
        <v>20598</v>
      </c>
      <c r="G1645" s="11">
        <v>0.110277777777778</v>
      </c>
      <c r="H1645" s="5">
        <v>658</v>
      </c>
      <c r="I1645" s="12">
        <v>300</v>
      </c>
    </row>
    <row r="1646" spans="1:9" x14ac:dyDescent="0.25">
      <c r="A1646" s="45">
        <f>SUMIFS(TB_CUSTO!$E:$E,TB_CUSTO!$G:$G,BASE_TP_TARIFADO!D1646,TB_CUSTO!$B:$B,BASE_TP_TARIFADO!E1646)*(F1646/60)</f>
        <v>22.708000000000002</v>
      </c>
      <c r="B1646" s="8">
        <v>44313</v>
      </c>
      <c r="C1646" s="5" t="s">
        <v>23</v>
      </c>
      <c r="D1646" s="5" t="s">
        <v>19</v>
      </c>
      <c r="E1646" s="5" t="s">
        <v>11</v>
      </c>
      <c r="F1646" s="5">
        <v>19464</v>
      </c>
      <c r="G1646" s="11">
        <v>0.10187499999999999</v>
      </c>
      <c r="H1646" s="5">
        <v>632</v>
      </c>
      <c r="I1646" s="12">
        <v>0</v>
      </c>
    </row>
    <row r="1647" spans="1:9" x14ac:dyDescent="0.25">
      <c r="A1647" s="45">
        <f>SUMIFS(TB_CUSTO!$E:$E,TB_CUSTO!$G:$G,BASE_TP_TARIFADO!D1647,TB_CUSTO!$B:$B,BASE_TP_TARIFADO!E1647)*(F1647/60)</f>
        <v>162.36500000000001</v>
      </c>
      <c r="B1647" s="8">
        <v>44313</v>
      </c>
      <c r="C1647" s="5" t="s">
        <v>23</v>
      </c>
      <c r="D1647" s="5" t="s">
        <v>19</v>
      </c>
      <c r="E1647" s="5" t="s">
        <v>12</v>
      </c>
      <c r="F1647" s="5">
        <v>139170</v>
      </c>
      <c r="G1647" s="11">
        <v>0.78640046296296295</v>
      </c>
      <c r="H1647" s="5">
        <v>4486</v>
      </c>
      <c r="I1647" s="12">
        <v>1113.1199999999999</v>
      </c>
    </row>
    <row r="1648" spans="1:9" x14ac:dyDescent="0.25">
      <c r="A1648" s="45">
        <f>SUMIFS(TB_CUSTO!$E:$E,TB_CUSTO!$G:$G,BASE_TP_TARIFADO!D1648,TB_CUSTO!$B:$B,BASE_TP_TARIFADO!E1648)*(F1648/60)</f>
        <v>0.24249999999999999</v>
      </c>
      <c r="B1648" s="8">
        <v>44313</v>
      </c>
      <c r="C1648" s="5" t="s">
        <v>37</v>
      </c>
      <c r="D1648" s="5" t="s">
        <v>19</v>
      </c>
      <c r="E1648" s="5" t="s">
        <v>3</v>
      </c>
      <c r="F1648" s="5">
        <v>582</v>
      </c>
      <c r="G1648" s="11">
        <v>5.1157407407407401E-3</v>
      </c>
      <c r="H1648" s="5">
        <v>16</v>
      </c>
      <c r="I1648" s="12">
        <v>0</v>
      </c>
    </row>
    <row r="1649" spans="1:9" x14ac:dyDescent="0.25">
      <c r="A1649" s="45">
        <f>SUMIFS(TB_CUSTO!$E:$E,TB_CUSTO!$G:$G,BASE_TP_TARIFADO!D1649,TB_CUSTO!$B:$B,BASE_TP_TARIFADO!E1649)*(F1649/60)</f>
        <v>4.7500000000000001E-2</v>
      </c>
      <c r="B1649" s="8">
        <v>44313</v>
      </c>
      <c r="C1649" s="5" t="s">
        <v>37</v>
      </c>
      <c r="D1649" s="5" t="s">
        <v>19</v>
      </c>
      <c r="E1649" s="5" t="s">
        <v>4</v>
      </c>
      <c r="F1649" s="5">
        <v>114</v>
      </c>
      <c r="G1649" s="11">
        <v>1.13425925925926E-3</v>
      </c>
      <c r="H1649" s="5">
        <v>3</v>
      </c>
      <c r="I1649" s="12">
        <v>0</v>
      </c>
    </row>
    <row r="1650" spans="1:9" x14ac:dyDescent="0.25">
      <c r="A1650" s="45">
        <f>SUMIFS(TB_CUSTO!$E:$E,TB_CUSTO!$G:$G,BASE_TP_TARIFADO!D1650,TB_CUSTO!$B:$B,BASE_TP_TARIFADO!E1650)*(F1650/60)</f>
        <v>3.3250000000000002</v>
      </c>
      <c r="B1650" s="8">
        <v>44313</v>
      </c>
      <c r="C1650" s="5" t="s">
        <v>37</v>
      </c>
      <c r="D1650" s="5" t="s">
        <v>19</v>
      </c>
      <c r="E1650" s="5" t="s">
        <v>2</v>
      </c>
      <c r="F1650" s="5">
        <v>2850</v>
      </c>
      <c r="G1650" s="11">
        <v>2.5011574074074099E-2</v>
      </c>
      <c r="H1650" s="5">
        <v>70</v>
      </c>
      <c r="I1650" s="12">
        <v>0</v>
      </c>
    </row>
    <row r="1651" spans="1:9" x14ac:dyDescent="0.25">
      <c r="A1651" s="45">
        <f>SUMIFS(TB_CUSTO!$E:$E,TB_CUSTO!$G:$G,BASE_TP_TARIFADO!D1651,TB_CUSTO!$B:$B,BASE_TP_TARIFADO!E1651)*(F1651/60)</f>
        <v>1.1200000000000001</v>
      </c>
      <c r="B1651" s="8">
        <v>44313</v>
      </c>
      <c r="C1651" s="5" t="s">
        <v>37</v>
      </c>
      <c r="D1651" s="5" t="s">
        <v>19</v>
      </c>
      <c r="E1651" s="5" t="s">
        <v>11</v>
      </c>
      <c r="F1651" s="5">
        <v>960</v>
      </c>
      <c r="G1651" s="11">
        <v>8.2638888888888901E-3</v>
      </c>
      <c r="H1651" s="5">
        <v>25</v>
      </c>
      <c r="I1651" s="12">
        <v>0</v>
      </c>
    </row>
    <row r="1652" spans="1:9" x14ac:dyDescent="0.25">
      <c r="A1652" s="45">
        <f>SUMIFS(TB_CUSTO!$E:$E,TB_CUSTO!$G:$G,BASE_TP_TARIFADO!D1652,TB_CUSTO!$B:$B,BASE_TP_TARIFADO!E1652)*(F1652/60)</f>
        <v>7.2030000000000012</v>
      </c>
      <c r="B1652" s="8">
        <v>44313</v>
      </c>
      <c r="C1652" s="5" t="s">
        <v>37</v>
      </c>
      <c r="D1652" s="5" t="s">
        <v>19</v>
      </c>
      <c r="E1652" s="5" t="s">
        <v>12</v>
      </c>
      <c r="F1652" s="5">
        <v>6174</v>
      </c>
      <c r="G1652" s="11">
        <v>4.8599537037036997E-2</v>
      </c>
      <c r="H1652" s="5">
        <v>169</v>
      </c>
      <c r="I1652" s="12">
        <v>0</v>
      </c>
    </row>
    <row r="1653" spans="1:9" x14ac:dyDescent="0.25">
      <c r="A1653" s="45">
        <f>SUMIFS(TB_CUSTO!$E:$E,TB_CUSTO!$G:$G,BASE_TP_TARIFADO!D1653,TB_CUSTO!$B:$B,BASE_TP_TARIFADO!E1653)*(F1653/60)</f>
        <v>0.42500000000000004</v>
      </c>
      <c r="B1653" s="8">
        <v>44313</v>
      </c>
      <c r="C1653" s="5" t="s">
        <v>80</v>
      </c>
      <c r="D1653" s="5" t="s">
        <v>19</v>
      </c>
      <c r="E1653" s="5" t="s">
        <v>3</v>
      </c>
      <c r="F1653" s="5">
        <v>1020</v>
      </c>
      <c r="G1653" s="11">
        <v>7.7893518518518503E-3</v>
      </c>
      <c r="H1653" s="5">
        <v>29</v>
      </c>
      <c r="I1653" s="12">
        <v>0</v>
      </c>
    </row>
    <row r="1654" spans="1:9" x14ac:dyDescent="0.25">
      <c r="A1654" s="45">
        <f>SUMIFS(TB_CUSTO!$E:$E,TB_CUSTO!$G:$G,BASE_TP_TARIFADO!D1654,TB_CUSTO!$B:$B,BASE_TP_TARIFADO!E1654)*(F1654/60)</f>
        <v>6.7500000000000004E-2</v>
      </c>
      <c r="B1654" s="8">
        <v>44313</v>
      </c>
      <c r="C1654" s="5" t="s">
        <v>80</v>
      </c>
      <c r="D1654" s="5" t="s">
        <v>19</v>
      </c>
      <c r="E1654" s="5" t="s">
        <v>4</v>
      </c>
      <c r="F1654" s="5">
        <v>162</v>
      </c>
      <c r="G1654" s="11">
        <v>1.5162037037037E-3</v>
      </c>
      <c r="H1654" s="5">
        <v>4</v>
      </c>
      <c r="I1654" s="12">
        <v>0</v>
      </c>
    </row>
    <row r="1655" spans="1:9" x14ac:dyDescent="0.25">
      <c r="A1655" s="45">
        <f>SUMIFS(TB_CUSTO!$E:$E,TB_CUSTO!$G:$G,BASE_TP_TARIFADO!D1655,TB_CUSTO!$B:$B,BASE_TP_TARIFADO!E1655)*(F1655/60)</f>
        <v>1.5470000000000002</v>
      </c>
      <c r="B1655" s="8">
        <v>44313</v>
      </c>
      <c r="C1655" s="5" t="s">
        <v>80</v>
      </c>
      <c r="D1655" s="5" t="s">
        <v>19</v>
      </c>
      <c r="E1655" s="5" t="s">
        <v>2</v>
      </c>
      <c r="F1655" s="5">
        <v>1326</v>
      </c>
      <c r="G1655" s="11">
        <v>1.0439814814814799E-2</v>
      </c>
      <c r="H1655" s="5">
        <v>33</v>
      </c>
      <c r="I1655" s="12">
        <v>162.83000000000001</v>
      </c>
    </row>
    <row r="1656" spans="1:9" x14ac:dyDescent="0.25">
      <c r="A1656" s="45">
        <f>SUMIFS(TB_CUSTO!$E:$E,TB_CUSTO!$G:$G,BASE_TP_TARIFADO!D1656,TB_CUSTO!$B:$B,BASE_TP_TARIFADO!E1656)*(F1656/60)</f>
        <v>0.50400000000000011</v>
      </c>
      <c r="B1656" s="8">
        <v>44313</v>
      </c>
      <c r="C1656" s="5" t="s">
        <v>80</v>
      </c>
      <c r="D1656" s="5" t="s">
        <v>19</v>
      </c>
      <c r="E1656" s="5" t="s">
        <v>11</v>
      </c>
      <c r="F1656" s="5">
        <v>432</v>
      </c>
      <c r="G1656" s="11">
        <v>2.5231481481481498E-3</v>
      </c>
      <c r="H1656" s="5">
        <v>13</v>
      </c>
      <c r="I1656" s="12">
        <v>0</v>
      </c>
    </row>
    <row r="1657" spans="1:9" x14ac:dyDescent="0.25">
      <c r="A1657" s="45">
        <f>SUMIFS(TB_CUSTO!$E:$E,TB_CUSTO!$G:$G,BASE_TP_TARIFADO!D1657,TB_CUSTO!$B:$B,BASE_TP_TARIFADO!E1657)*(F1657/60)</f>
        <v>4.4730000000000008</v>
      </c>
      <c r="B1657" s="8">
        <v>44313</v>
      </c>
      <c r="C1657" s="5" t="s">
        <v>80</v>
      </c>
      <c r="D1657" s="5" t="s">
        <v>19</v>
      </c>
      <c r="E1657" s="5" t="s">
        <v>12</v>
      </c>
      <c r="F1657" s="5">
        <v>3834</v>
      </c>
      <c r="G1657" s="11">
        <v>2.90162037037037E-2</v>
      </c>
      <c r="H1657" s="5">
        <v>102</v>
      </c>
      <c r="I1657" s="12">
        <v>792.37</v>
      </c>
    </row>
    <row r="1658" spans="1:9" x14ac:dyDescent="0.25">
      <c r="A1658" s="45">
        <f>SUMIFS(TB_CUSTO!$E:$E,TB_CUSTO!$G:$G,BASE_TP_TARIFADO!D1658,TB_CUSTO!$B:$B,BASE_TP_TARIFADO!E1658)*(F1658/60)</f>
        <v>22.89</v>
      </c>
      <c r="B1658" s="8">
        <v>44313</v>
      </c>
      <c r="C1658" s="5" t="s">
        <v>32</v>
      </c>
      <c r="D1658" s="5" t="s">
        <v>19</v>
      </c>
      <c r="E1658" s="5" t="s">
        <v>2</v>
      </c>
      <c r="F1658" s="5">
        <v>19620</v>
      </c>
      <c r="G1658" s="11">
        <v>0.112326388888889</v>
      </c>
      <c r="H1658" s="5">
        <v>608</v>
      </c>
      <c r="I1658" s="12">
        <v>0</v>
      </c>
    </row>
    <row r="1659" spans="1:9" x14ac:dyDescent="0.25">
      <c r="A1659" s="45">
        <f>SUMIFS(TB_CUSTO!$E:$E,TB_CUSTO!$G:$G,BASE_TP_TARIFADO!D1659,TB_CUSTO!$B:$B,BASE_TP_TARIFADO!E1659)*(F1659/60)</f>
        <v>15.778000000000002</v>
      </c>
      <c r="B1659" s="8">
        <v>44313</v>
      </c>
      <c r="C1659" s="5" t="s">
        <v>32</v>
      </c>
      <c r="D1659" s="5" t="s">
        <v>19</v>
      </c>
      <c r="E1659" s="5" t="s">
        <v>11</v>
      </c>
      <c r="F1659" s="5">
        <v>13524</v>
      </c>
      <c r="G1659" s="11">
        <v>8.0150462962963007E-2</v>
      </c>
      <c r="H1659" s="5">
        <v>418</v>
      </c>
      <c r="I1659" s="12">
        <v>686.96</v>
      </c>
    </row>
    <row r="1660" spans="1:9" x14ac:dyDescent="0.25">
      <c r="A1660" s="45">
        <f>SUMIFS(TB_CUSTO!$E:$E,TB_CUSTO!$G:$G,BASE_TP_TARIFADO!D1660,TB_CUSTO!$B:$B,BASE_TP_TARIFADO!E1660)*(F1660/60)</f>
        <v>92.582000000000008</v>
      </c>
      <c r="B1660" s="8">
        <v>44313</v>
      </c>
      <c r="C1660" s="5" t="s">
        <v>32</v>
      </c>
      <c r="D1660" s="5" t="s">
        <v>19</v>
      </c>
      <c r="E1660" s="5" t="s">
        <v>12</v>
      </c>
      <c r="F1660" s="5">
        <v>79356</v>
      </c>
      <c r="G1660" s="11">
        <v>0.47842592592592598</v>
      </c>
      <c r="H1660" s="5">
        <v>2460</v>
      </c>
      <c r="I1660" s="12">
        <v>765.66</v>
      </c>
    </row>
    <row r="1661" spans="1:9" x14ac:dyDescent="0.25">
      <c r="A1661" s="45">
        <f>SUMIFS(TB_CUSTO!$E:$E,TB_CUSTO!$G:$G,BASE_TP_TARIFADO!D1661,TB_CUSTO!$B:$B,BASE_TP_TARIFADO!E1661)*(F1661/60)</f>
        <v>1.2500000000000001E-2</v>
      </c>
      <c r="B1661" s="8">
        <v>44313</v>
      </c>
      <c r="C1661" s="5" t="s">
        <v>29</v>
      </c>
      <c r="D1661" s="5" t="s">
        <v>19</v>
      </c>
      <c r="E1661" s="5" t="s">
        <v>3</v>
      </c>
      <c r="F1661" s="5">
        <v>30</v>
      </c>
      <c r="G1661" s="11">
        <v>1.04166666666667E-4</v>
      </c>
      <c r="H1661" s="5">
        <v>1</v>
      </c>
      <c r="I1661" s="12">
        <v>0</v>
      </c>
    </row>
    <row r="1662" spans="1:9" x14ac:dyDescent="0.25">
      <c r="A1662" s="45">
        <f>SUMIFS(TB_CUSTO!$E:$E,TB_CUSTO!$G:$G,BASE_TP_TARIFADO!D1662,TB_CUSTO!$B:$B,BASE_TP_TARIFADO!E1662)*(F1662/60)</f>
        <v>11.123000000000001</v>
      </c>
      <c r="B1662" s="8">
        <v>44313</v>
      </c>
      <c r="C1662" s="5" t="s">
        <v>29</v>
      </c>
      <c r="D1662" s="5" t="s">
        <v>19</v>
      </c>
      <c r="E1662" s="5" t="s">
        <v>2</v>
      </c>
      <c r="F1662" s="5">
        <v>9534</v>
      </c>
      <c r="G1662" s="11">
        <v>5.44444444444444E-2</v>
      </c>
      <c r="H1662" s="5">
        <v>290</v>
      </c>
      <c r="I1662" s="12">
        <v>0</v>
      </c>
    </row>
    <row r="1663" spans="1:9" x14ac:dyDescent="0.25">
      <c r="A1663" s="45">
        <f>SUMIFS(TB_CUSTO!$E:$E,TB_CUSTO!$G:$G,BASE_TP_TARIFADO!D1663,TB_CUSTO!$B:$B,BASE_TP_TARIFADO!E1663)*(F1663/60)</f>
        <v>9.4990000000000006</v>
      </c>
      <c r="B1663" s="8">
        <v>44313</v>
      </c>
      <c r="C1663" s="5" t="s">
        <v>29</v>
      </c>
      <c r="D1663" s="5" t="s">
        <v>19</v>
      </c>
      <c r="E1663" s="5" t="s">
        <v>11</v>
      </c>
      <c r="F1663" s="5">
        <v>8142</v>
      </c>
      <c r="G1663" s="11">
        <v>4.8287037037037003E-2</v>
      </c>
      <c r="H1663" s="5">
        <v>243</v>
      </c>
      <c r="I1663" s="12">
        <v>346.01</v>
      </c>
    </row>
    <row r="1664" spans="1:9" x14ac:dyDescent="0.25">
      <c r="A1664" s="45">
        <f>SUMIFS(TB_CUSTO!$E:$E,TB_CUSTO!$G:$G,BASE_TP_TARIFADO!D1664,TB_CUSTO!$B:$B,BASE_TP_TARIFADO!E1664)*(F1664/60)</f>
        <v>124.18700000000001</v>
      </c>
      <c r="B1664" s="8">
        <v>44313</v>
      </c>
      <c r="C1664" s="5" t="s">
        <v>29</v>
      </c>
      <c r="D1664" s="5" t="s">
        <v>19</v>
      </c>
      <c r="E1664" s="5" t="s">
        <v>12</v>
      </c>
      <c r="F1664" s="5">
        <v>106446</v>
      </c>
      <c r="G1664" s="11">
        <v>0.66569444444444403</v>
      </c>
      <c r="H1664" s="5">
        <v>3201</v>
      </c>
      <c r="I1664" s="12">
        <v>5061.1499999999996</v>
      </c>
    </row>
    <row r="1665" spans="1:9" x14ac:dyDescent="0.25">
      <c r="A1665" s="45">
        <f>SUMIFS(TB_CUSTO!$E:$E,TB_CUSTO!$G:$G,BASE_TP_TARIFADO!D1665,TB_CUSTO!$B:$B,BASE_TP_TARIFADO!E1665)*(F1665/60)</f>
        <v>6.2160000000000002</v>
      </c>
      <c r="B1665" s="8">
        <v>44313</v>
      </c>
      <c r="C1665" s="5" t="s">
        <v>35</v>
      </c>
      <c r="D1665" s="5" t="s">
        <v>19</v>
      </c>
      <c r="E1665" s="5" t="s">
        <v>2</v>
      </c>
      <c r="F1665" s="5">
        <v>5328</v>
      </c>
      <c r="G1665" s="11">
        <v>3.2476851851851903E-2</v>
      </c>
      <c r="H1665" s="5">
        <v>166</v>
      </c>
      <c r="I1665" s="12">
        <v>364.33</v>
      </c>
    </row>
    <row r="1666" spans="1:9" x14ac:dyDescent="0.25">
      <c r="A1666" s="45">
        <f>SUMIFS(TB_CUSTO!$E:$E,TB_CUSTO!$G:$G,BASE_TP_TARIFADO!D1666,TB_CUSTO!$B:$B,BASE_TP_TARIFADO!E1666)*(F1666/60)</f>
        <v>8.1690000000000005</v>
      </c>
      <c r="B1666" s="8">
        <v>44313</v>
      </c>
      <c r="C1666" s="5" t="s">
        <v>35</v>
      </c>
      <c r="D1666" s="5" t="s">
        <v>19</v>
      </c>
      <c r="E1666" s="5" t="s">
        <v>11</v>
      </c>
      <c r="F1666" s="5">
        <v>7002</v>
      </c>
      <c r="G1666" s="11">
        <v>4.6666666666666697E-2</v>
      </c>
      <c r="H1666" s="5">
        <v>204</v>
      </c>
      <c r="I1666" s="12">
        <v>396.84</v>
      </c>
    </row>
    <row r="1667" spans="1:9" x14ac:dyDescent="0.25">
      <c r="A1667" s="45">
        <f>SUMIFS(TB_CUSTO!$E:$E,TB_CUSTO!$G:$G,BASE_TP_TARIFADO!D1667,TB_CUSTO!$B:$B,BASE_TP_TARIFADO!E1667)*(F1667/60)</f>
        <v>48.670999999999999</v>
      </c>
      <c r="B1667" s="8">
        <v>44313</v>
      </c>
      <c r="C1667" s="5" t="s">
        <v>35</v>
      </c>
      <c r="D1667" s="5" t="s">
        <v>19</v>
      </c>
      <c r="E1667" s="5" t="s">
        <v>12</v>
      </c>
      <c r="F1667" s="5">
        <v>41718</v>
      </c>
      <c r="G1667" s="11">
        <v>0.27045138888888898</v>
      </c>
      <c r="H1667" s="5">
        <v>1269</v>
      </c>
      <c r="I1667" s="12">
        <v>1853.35</v>
      </c>
    </row>
    <row r="1668" spans="1:9" x14ac:dyDescent="0.25">
      <c r="A1668" s="45">
        <f>SUMIFS(TB_CUSTO!$E:$E,TB_CUSTO!$G:$G,BASE_TP_TARIFADO!D1668,TB_CUSTO!$B:$B,BASE_TP_TARIFADO!E1668)*(F1668/60)</f>
        <v>2.3525</v>
      </c>
      <c r="B1668" s="8">
        <v>44313</v>
      </c>
      <c r="C1668" s="5" t="s">
        <v>26</v>
      </c>
      <c r="D1668" s="5" t="s">
        <v>19</v>
      </c>
      <c r="E1668" s="5" t="s">
        <v>3</v>
      </c>
      <c r="F1668" s="5">
        <v>5646</v>
      </c>
      <c r="G1668" s="11">
        <v>4.69444444444444E-2</v>
      </c>
      <c r="H1668" s="5">
        <v>173</v>
      </c>
      <c r="I1668" s="12">
        <v>0</v>
      </c>
    </row>
    <row r="1669" spans="1:9" x14ac:dyDescent="0.25">
      <c r="A1669" s="45">
        <f>SUMIFS(TB_CUSTO!$E:$E,TB_CUSTO!$G:$G,BASE_TP_TARIFADO!D1669,TB_CUSTO!$B:$B,BASE_TP_TARIFADO!E1669)*(F1669/60)</f>
        <v>0.98499999999999999</v>
      </c>
      <c r="B1669" s="8">
        <v>44313</v>
      </c>
      <c r="C1669" s="5" t="s">
        <v>26</v>
      </c>
      <c r="D1669" s="5" t="s">
        <v>19</v>
      </c>
      <c r="E1669" s="5" t="s">
        <v>4</v>
      </c>
      <c r="F1669" s="5">
        <v>2364</v>
      </c>
      <c r="G1669" s="11">
        <v>2.0312500000000001E-2</v>
      </c>
      <c r="H1669" s="5">
        <v>70</v>
      </c>
      <c r="I1669" s="12">
        <v>0</v>
      </c>
    </row>
    <row r="1670" spans="1:9" x14ac:dyDescent="0.25">
      <c r="A1670" s="45">
        <f>SUMIFS(TB_CUSTO!$E:$E,TB_CUSTO!$G:$G,BASE_TP_TARIFADO!D1670,TB_CUSTO!$B:$B,BASE_TP_TARIFADO!E1670)*(F1670/60)</f>
        <v>30.261000000000003</v>
      </c>
      <c r="B1670" s="8">
        <v>44313</v>
      </c>
      <c r="C1670" s="5" t="s">
        <v>26</v>
      </c>
      <c r="D1670" s="5" t="s">
        <v>19</v>
      </c>
      <c r="E1670" s="5" t="s">
        <v>2</v>
      </c>
      <c r="F1670" s="5">
        <v>25938</v>
      </c>
      <c r="G1670" s="11">
        <v>0.15936342592592601</v>
      </c>
      <c r="H1670" s="5">
        <v>792</v>
      </c>
      <c r="I1670" s="12">
        <v>790.64</v>
      </c>
    </row>
    <row r="1671" spans="1:9" x14ac:dyDescent="0.25">
      <c r="A1671" s="45">
        <f>SUMIFS(TB_CUSTO!$E:$E,TB_CUSTO!$G:$G,BASE_TP_TARIFADO!D1671,TB_CUSTO!$B:$B,BASE_TP_TARIFADO!E1671)*(F1671/60)</f>
        <v>24.185000000000002</v>
      </c>
      <c r="B1671" s="8">
        <v>44313</v>
      </c>
      <c r="C1671" s="5" t="s">
        <v>26</v>
      </c>
      <c r="D1671" s="5" t="s">
        <v>19</v>
      </c>
      <c r="E1671" s="5" t="s">
        <v>11</v>
      </c>
      <c r="F1671" s="5">
        <v>20730</v>
      </c>
      <c r="G1671" s="11">
        <v>0.12678240740740701</v>
      </c>
      <c r="H1671" s="5">
        <v>619</v>
      </c>
      <c r="I1671" s="12">
        <v>1397.23</v>
      </c>
    </row>
    <row r="1672" spans="1:9" x14ac:dyDescent="0.25">
      <c r="A1672" s="45">
        <f>SUMIFS(TB_CUSTO!$E:$E,TB_CUSTO!$G:$G,BASE_TP_TARIFADO!D1672,TB_CUSTO!$B:$B,BASE_TP_TARIFADO!E1672)*(F1672/60)</f>
        <v>111.19500000000001</v>
      </c>
      <c r="B1672" s="8">
        <v>44313</v>
      </c>
      <c r="C1672" s="5" t="s">
        <v>26</v>
      </c>
      <c r="D1672" s="5" t="s">
        <v>19</v>
      </c>
      <c r="E1672" s="5" t="s">
        <v>12</v>
      </c>
      <c r="F1672" s="5">
        <v>95310</v>
      </c>
      <c r="G1672" s="11">
        <v>0.58664351851851804</v>
      </c>
      <c r="H1672" s="5">
        <v>2917</v>
      </c>
      <c r="I1672" s="12">
        <v>4220.66</v>
      </c>
    </row>
    <row r="1673" spans="1:9" x14ac:dyDescent="0.25">
      <c r="A1673" s="45">
        <f>SUMIFS(TB_CUSTO!$E:$E,TB_CUSTO!$G:$G,BASE_TP_TARIFADO!D1673,TB_CUSTO!$B:$B,BASE_TP_TARIFADO!E1673)*(F1673/60)</f>
        <v>0.91000000000000014</v>
      </c>
      <c r="B1673" s="8">
        <v>44313</v>
      </c>
      <c r="C1673" s="5" t="s">
        <v>36</v>
      </c>
      <c r="D1673" s="5" t="s">
        <v>19</v>
      </c>
      <c r="E1673" s="5" t="s">
        <v>2</v>
      </c>
      <c r="F1673" s="5">
        <v>780</v>
      </c>
      <c r="G1673" s="11">
        <v>5.0231481481481498E-3</v>
      </c>
      <c r="H1673" s="5">
        <v>25</v>
      </c>
      <c r="I1673" s="12">
        <v>0</v>
      </c>
    </row>
    <row r="1674" spans="1:9" x14ac:dyDescent="0.25">
      <c r="A1674" s="45">
        <f>SUMIFS(TB_CUSTO!$E:$E,TB_CUSTO!$G:$G,BASE_TP_TARIFADO!D1674,TB_CUSTO!$B:$B,BASE_TP_TARIFADO!E1674)*(F1674/60)</f>
        <v>1.0640000000000001</v>
      </c>
      <c r="B1674" s="8">
        <v>44313</v>
      </c>
      <c r="C1674" s="5" t="s">
        <v>36</v>
      </c>
      <c r="D1674" s="5" t="s">
        <v>19</v>
      </c>
      <c r="E1674" s="5" t="s">
        <v>11</v>
      </c>
      <c r="F1674" s="5">
        <v>912</v>
      </c>
      <c r="G1674" s="11">
        <v>4.9768518518518504E-3</v>
      </c>
      <c r="H1674" s="5">
        <v>29</v>
      </c>
      <c r="I1674" s="12">
        <v>0</v>
      </c>
    </row>
    <row r="1675" spans="1:9" x14ac:dyDescent="0.25">
      <c r="A1675" s="45">
        <f>SUMIFS(TB_CUSTO!$E:$E,TB_CUSTO!$G:$G,BASE_TP_TARIFADO!D1675,TB_CUSTO!$B:$B,BASE_TP_TARIFADO!E1675)*(F1675/60)</f>
        <v>6.7200000000000006</v>
      </c>
      <c r="B1675" s="8">
        <v>44313</v>
      </c>
      <c r="C1675" s="5" t="s">
        <v>36</v>
      </c>
      <c r="D1675" s="5" t="s">
        <v>19</v>
      </c>
      <c r="E1675" s="5" t="s">
        <v>12</v>
      </c>
      <c r="F1675" s="5">
        <v>5760</v>
      </c>
      <c r="G1675" s="11">
        <v>3.6296296296296299E-2</v>
      </c>
      <c r="H1675" s="5">
        <v>181</v>
      </c>
      <c r="I1675" s="12">
        <v>79.73</v>
      </c>
    </row>
    <row r="1676" spans="1:9" x14ac:dyDescent="0.25">
      <c r="A1676" s="45">
        <f>SUMIFS(TB_CUSTO!$E:$E,TB_CUSTO!$G:$G,BASE_TP_TARIFADO!D1676,TB_CUSTO!$B:$B,BASE_TP_TARIFADO!E1676)*(F1676/60)</f>
        <v>0.11900000000000001</v>
      </c>
      <c r="B1676" s="8">
        <v>44313</v>
      </c>
      <c r="C1676" s="5" t="s">
        <v>21</v>
      </c>
      <c r="D1676" s="5" t="s">
        <v>19</v>
      </c>
      <c r="E1676" s="5" t="s">
        <v>2</v>
      </c>
      <c r="F1676" s="5">
        <v>102</v>
      </c>
      <c r="G1676" s="11">
        <v>1.1574074074074099E-3</v>
      </c>
      <c r="H1676" s="5">
        <v>1</v>
      </c>
      <c r="I1676" s="12">
        <v>12.98</v>
      </c>
    </row>
    <row r="1677" spans="1:9" x14ac:dyDescent="0.25">
      <c r="A1677" s="45">
        <f>SUMIFS(TB_CUSTO!$E:$E,TB_CUSTO!$G:$G,BASE_TP_TARIFADO!D1677,TB_CUSTO!$B:$B,BASE_TP_TARIFADO!E1677)*(F1677/60)</f>
        <v>3.5000000000000003E-2</v>
      </c>
      <c r="B1677" s="8">
        <v>44313</v>
      </c>
      <c r="C1677" s="5" t="s">
        <v>21</v>
      </c>
      <c r="D1677" s="5" t="s">
        <v>19</v>
      </c>
      <c r="E1677" s="5" t="s">
        <v>12</v>
      </c>
      <c r="F1677" s="5">
        <v>30</v>
      </c>
      <c r="G1677" s="11">
        <v>2.7777777777777799E-4</v>
      </c>
      <c r="H1677" s="5">
        <v>1</v>
      </c>
      <c r="I1677" s="12">
        <v>0</v>
      </c>
    </row>
    <row r="1678" spans="1:9" x14ac:dyDescent="0.25">
      <c r="A1678" s="45">
        <f>SUMIFS(TB_CUSTO!$E:$E,TB_CUSTO!$G:$G,BASE_TP_TARIFADO!D1678,TB_CUSTO!$B:$B,BASE_TP_TARIFADO!E1678)*(F1678/60)</f>
        <v>36.155000000000001</v>
      </c>
      <c r="B1678" s="8">
        <v>44313</v>
      </c>
      <c r="C1678" s="5" t="s">
        <v>34</v>
      </c>
      <c r="D1678" s="5" t="s">
        <v>19</v>
      </c>
      <c r="E1678" s="5" t="s">
        <v>2</v>
      </c>
      <c r="F1678" s="5">
        <v>30990</v>
      </c>
      <c r="G1678" s="11">
        <v>0.189444444444444</v>
      </c>
      <c r="H1678" s="5">
        <v>953</v>
      </c>
      <c r="I1678" s="12">
        <v>1895.29</v>
      </c>
    </row>
    <row r="1679" spans="1:9" x14ac:dyDescent="0.25">
      <c r="A1679" s="45">
        <f>SUMIFS(TB_CUSTO!$E:$E,TB_CUSTO!$G:$G,BASE_TP_TARIFADO!D1679,TB_CUSTO!$B:$B,BASE_TP_TARIFADO!E1679)*(F1679/60)</f>
        <v>19.999000000000002</v>
      </c>
      <c r="B1679" s="8">
        <v>44313</v>
      </c>
      <c r="C1679" s="5" t="s">
        <v>34</v>
      </c>
      <c r="D1679" s="5" t="s">
        <v>19</v>
      </c>
      <c r="E1679" s="5" t="s">
        <v>11</v>
      </c>
      <c r="F1679" s="5">
        <v>17142</v>
      </c>
      <c r="G1679" s="11">
        <v>0.111701388888889</v>
      </c>
      <c r="H1679" s="5">
        <v>513</v>
      </c>
      <c r="I1679" s="12">
        <v>477.7</v>
      </c>
    </row>
    <row r="1680" spans="1:9" x14ac:dyDescent="0.25">
      <c r="A1680" s="45">
        <f>SUMIFS(TB_CUSTO!$E:$E,TB_CUSTO!$G:$G,BASE_TP_TARIFADO!D1680,TB_CUSTO!$B:$B,BASE_TP_TARIFADO!E1680)*(F1680/60)</f>
        <v>185.82900000000001</v>
      </c>
      <c r="B1680" s="8">
        <v>44313</v>
      </c>
      <c r="C1680" s="5" t="s">
        <v>34</v>
      </c>
      <c r="D1680" s="5" t="s">
        <v>19</v>
      </c>
      <c r="E1680" s="5" t="s">
        <v>12</v>
      </c>
      <c r="F1680" s="5">
        <v>159282</v>
      </c>
      <c r="G1680" s="11">
        <v>0.95784722222222196</v>
      </c>
      <c r="H1680" s="5">
        <v>4946</v>
      </c>
      <c r="I1680" s="12">
        <v>10599.02</v>
      </c>
    </row>
    <row r="1681" spans="1:9" x14ac:dyDescent="0.25">
      <c r="A1681" s="45">
        <f>SUMIFS(TB_CUSTO!$E:$E,TB_CUSTO!$G:$G,BASE_TP_TARIFADO!D1681,TB_CUSTO!$B:$B,BASE_TP_TARIFADO!E1681)*(F1681/60)</f>
        <v>0.16800000000000001</v>
      </c>
      <c r="B1681" s="8">
        <v>44313</v>
      </c>
      <c r="C1681" s="5" t="s">
        <v>25</v>
      </c>
      <c r="D1681" s="5" t="s">
        <v>19</v>
      </c>
      <c r="E1681" s="5" t="s">
        <v>2</v>
      </c>
      <c r="F1681" s="5">
        <v>144</v>
      </c>
      <c r="G1681" s="11">
        <v>1.57407407407407E-3</v>
      </c>
      <c r="H1681" s="5">
        <v>2</v>
      </c>
      <c r="I1681" s="12">
        <v>20.11</v>
      </c>
    </row>
    <row r="1682" spans="1:9" x14ac:dyDescent="0.25">
      <c r="A1682" s="45">
        <f>SUMIFS(TB_CUSTO!$E:$E,TB_CUSTO!$G:$G,BASE_TP_TARIFADO!D1682,TB_CUSTO!$B:$B,BASE_TP_TARIFADO!E1682)*(F1682/60)</f>
        <v>0.19750000000000001</v>
      </c>
      <c r="B1682" s="8">
        <v>44313</v>
      </c>
      <c r="C1682" s="5" t="s">
        <v>22</v>
      </c>
      <c r="D1682" s="5" t="s">
        <v>19</v>
      </c>
      <c r="E1682" s="5" t="s">
        <v>3</v>
      </c>
      <c r="F1682" s="5">
        <v>474</v>
      </c>
      <c r="G1682" s="11">
        <v>3.1944444444444399E-3</v>
      </c>
      <c r="H1682" s="5">
        <v>15</v>
      </c>
      <c r="I1682" s="12">
        <v>0</v>
      </c>
    </row>
    <row r="1683" spans="1:9" x14ac:dyDescent="0.25">
      <c r="A1683" s="45">
        <f>SUMIFS(TB_CUSTO!$E:$E,TB_CUSTO!$G:$G,BASE_TP_TARIFADO!D1683,TB_CUSTO!$B:$B,BASE_TP_TARIFADO!E1683)*(F1683/60)</f>
        <v>0.17500000000000002</v>
      </c>
      <c r="B1683" s="8">
        <v>44313</v>
      </c>
      <c r="C1683" s="5" t="s">
        <v>22</v>
      </c>
      <c r="D1683" s="5" t="s">
        <v>19</v>
      </c>
      <c r="E1683" s="5" t="s">
        <v>4</v>
      </c>
      <c r="F1683" s="5">
        <v>420</v>
      </c>
      <c r="G1683" s="11">
        <v>4.1203703703703697E-3</v>
      </c>
      <c r="H1683" s="5">
        <v>11</v>
      </c>
      <c r="I1683" s="12">
        <v>0</v>
      </c>
    </row>
    <row r="1684" spans="1:9" x14ac:dyDescent="0.25">
      <c r="A1684" s="45">
        <f>SUMIFS(TB_CUSTO!$E:$E,TB_CUSTO!$G:$G,BASE_TP_TARIFADO!D1684,TB_CUSTO!$B:$B,BASE_TP_TARIFADO!E1684)*(F1684/60)</f>
        <v>0.4830000000000001</v>
      </c>
      <c r="B1684" s="8">
        <v>44313</v>
      </c>
      <c r="C1684" s="5" t="s">
        <v>22</v>
      </c>
      <c r="D1684" s="5" t="s">
        <v>19</v>
      </c>
      <c r="E1684" s="5" t="s">
        <v>2</v>
      </c>
      <c r="F1684" s="5">
        <v>414</v>
      </c>
      <c r="G1684" s="11">
        <v>3.3449074074074102E-3</v>
      </c>
      <c r="H1684" s="5">
        <v>12</v>
      </c>
      <c r="I1684" s="12">
        <v>0</v>
      </c>
    </row>
    <row r="1685" spans="1:9" x14ac:dyDescent="0.25">
      <c r="A1685" s="45">
        <f>SUMIFS(TB_CUSTO!$E:$E,TB_CUSTO!$G:$G,BASE_TP_TARIFADO!D1685,TB_CUSTO!$B:$B,BASE_TP_TARIFADO!E1685)*(F1685/60)</f>
        <v>7.0000000000000007E-2</v>
      </c>
      <c r="B1685" s="8">
        <v>44313</v>
      </c>
      <c r="C1685" s="5" t="s">
        <v>22</v>
      </c>
      <c r="D1685" s="5" t="s">
        <v>19</v>
      </c>
      <c r="E1685" s="5" t="s">
        <v>11</v>
      </c>
      <c r="F1685" s="5">
        <v>60</v>
      </c>
      <c r="G1685" s="11">
        <v>6.8287037037037003E-4</v>
      </c>
      <c r="H1685" s="5">
        <v>1</v>
      </c>
      <c r="I1685" s="12">
        <v>0</v>
      </c>
    </row>
    <row r="1686" spans="1:9" x14ac:dyDescent="0.25">
      <c r="A1686" s="45">
        <f>SUMIFS(TB_CUSTO!$E:$E,TB_CUSTO!$G:$G,BASE_TP_TARIFADO!D1686,TB_CUSTO!$B:$B,BASE_TP_TARIFADO!E1686)*(F1686/60)</f>
        <v>0.41300000000000009</v>
      </c>
      <c r="B1686" s="8">
        <v>44313</v>
      </c>
      <c r="C1686" s="5" t="s">
        <v>22</v>
      </c>
      <c r="D1686" s="5" t="s">
        <v>19</v>
      </c>
      <c r="E1686" s="5" t="s">
        <v>12</v>
      </c>
      <c r="F1686" s="5">
        <v>354</v>
      </c>
      <c r="G1686" s="11">
        <v>2.3958333333333301E-3</v>
      </c>
      <c r="H1686" s="5">
        <v>11</v>
      </c>
      <c r="I1686" s="12">
        <v>0</v>
      </c>
    </row>
    <row r="1687" spans="1:9" x14ac:dyDescent="0.25">
      <c r="A1687" s="45">
        <f>SUMIFS(TB_CUSTO!$E:$E,TB_CUSTO!$G:$G,BASE_TP_TARIFADO!D1687,TB_CUSTO!$B:$B,BASE_TP_TARIFADO!E1687)*(F1687/60)</f>
        <v>3.1850000000000005</v>
      </c>
      <c r="B1687" s="8">
        <v>44313</v>
      </c>
      <c r="C1687" s="5" t="s">
        <v>31</v>
      </c>
      <c r="D1687" s="5" t="s">
        <v>19</v>
      </c>
      <c r="E1687" s="5" t="s">
        <v>2</v>
      </c>
      <c r="F1687" s="5">
        <v>2730</v>
      </c>
      <c r="G1687" s="11">
        <v>1.7581018518518499E-2</v>
      </c>
      <c r="H1687" s="5">
        <v>75</v>
      </c>
      <c r="I1687" s="12">
        <v>1338.11</v>
      </c>
    </row>
    <row r="1688" spans="1:9" x14ac:dyDescent="0.25">
      <c r="A1688" s="45">
        <f>SUMIFS(TB_CUSTO!$E:$E,TB_CUSTO!$G:$G,BASE_TP_TARIFADO!D1688,TB_CUSTO!$B:$B,BASE_TP_TARIFADO!E1688)*(F1688/60)</f>
        <v>1.988</v>
      </c>
      <c r="B1688" s="8">
        <v>44313</v>
      </c>
      <c r="C1688" s="5" t="s">
        <v>31</v>
      </c>
      <c r="D1688" s="5" t="s">
        <v>19</v>
      </c>
      <c r="E1688" s="5" t="s">
        <v>11</v>
      </c>
      <c r="F1688" s="5">
        <v>1704</v>
      </c>
      <c r="G1688" s="11">
        <v>1.0983796296296301E-2</v>
      </c>
      <c r="H1688" s="5">
        <v>47</v>
      </c>
      <c r="I1688" s="12">
        <v>526.58000000000004</v>
      </c>
    </row>
    <row r="1689" spans="1:9" x14ac:dyDescent="0.25">
      <c r="A1689" s="45">
        <f>SUMIFS(TB_CUSTO!$E:$E,TB_CUSTO!$G:$G,BASE_TP_TARIFADO!D1689,TB_CUSTO!$B:$B,BASE_TP_TARIFADO!E1689)*(F1689/60)</f>
        <v>17.703000000000003</v>
      </c>
      <c r="B1689" s="8">
        <v>44313</v>
      </c>
      <c r="C1689" s="5" t="s">
        <v>31</v>
      </c>
      <c r="D1689" s="5" t="s">
        <v>19</v>
      </c>
      <c r="E1689" s="5" t="s">
        <v>12</v>
      </c>
      <c r="F1689" s="5">
        <v>15174</v>
      </c>
      <c r="G1689" s="11">
        <v>9.7534722222222203E-2</v>
      </c>
      <c r="H1689" s="5">
        <v>430</v>
      </c>
      <c r="I1689" s="12">
        <v>1045.6600000000001</v>
      </c>
    </row>
    <row r="1690" spans="1:9" x14ac:dyDescent="0.25">
      <c r="A1690" s="45">
        <f>SUMIFS(TB_CUSTO!$E:$E,TB_CUSTO!$G:$G,BASE_TP_TARIFADO!D1690,TB_CUSTO!$B:$B,BASE_TP_TARIFADO!E1690)*(F1690/60)</f>
        <v>1.022</v>
      </c>
      <c r="B1690" s="8">
        <v>44313</v>
      </c>
      <c r="C1690" s="5" t="s">
        <v>40</v>
      </c>
      <c r="D1690" s="5" t="s">
        <v>19</v>
      </c>
      <c r="E1690" s="5" t="s">
        <v>2</v>
      </c>
      <c r="F1690" s="5">
        <v>876</v>
      </c>
      <c r="G1690" s="11">
        <v>6.3657407407407404E-3</v>
      </c>
      <c r="H1690" s="5">
        <v>25</v>
      </c>
      <c r="I1690" s="12">
        <v>0</v>
      </c>
    </row>
    <row r="1691" spans="1:9" x14ac:dyDescent="0.25">
      <c r="A1691" s="45">
        <f>SUMIFS(TB_CUSTO!$E:$E,TB_CUSTO!$G:$G,BASE_TP_TARIFADO!D1691,TB_CUSTO!$B:$B,BASE_TP_TARIFADO!E1691)*(F1691/60)</f>
        <v>0.60199999999999998</v>
      </c>
      <c r="B1691" s="8">
        <v>44313</v>
      </c>
      <c r="C1691" s="5" t="s">
        <v>40</v>
      </c>
      <c r="D1691" s="5" t="s">
        <v>19</v>
      </c>
      <c r="E1691" s="5" t="s">
        <v>11</v>
      </c>
      <c r="F1691" s="5">
        <v>516</v>
      </c>
      <c r="G1691" s="11">
        <v>3.3680555555555599E-3</v>
      </c>
      <c r="H1691" s="5">
        <v>16</v>
      </c>
      <c r="I1691" s="12">
        <v>0</v>
      </c>
    </row>
    <row r="1692" spans="1:9" x14ac:dyDescent="0.25">
      <c r="A1692" s="45">
        <f>SUMIFS(TB_CUSTO!$E:$E,TB_CUSTO!$G:$G,BASE_TP_TARIFADO!D1692,TB_CUSTO!$B:$B,BASE_TP_TARIFADO!E1692)*(F1692/60)</f>
        <v>4.9910000000000005</v>
      </c>
      <c r="B1692" s="8">
        <v>44313</v>
      </c>
      <c r="C1692" s="5" t="s">
        <v>40</v>
      </c>
      <c r="D1692" s="5" t="s">
        <v>19</v>
      </c>
      <c r="E1692" s="5" t="s">
        <v>12</v>
      </c>
      <c r="F1692" s="5">
        <v>4278</v>
      </c>
      <c r="G1692" s="11">
        <v>3.1226851851851901E-2</v>
      </c>
      <c r="H1692" s="5">
        <v>122</v>
      </c>
      <c r="I1692" s="12">
        <v>86.42</v>
      </c>
    </row>
    <row r="1693" spans="1:9" x14ac:dyDescent="0.25">
      <c r="A1693" s="45">
        <f>SUMIFS(TB_CUSTO!$E:$E,TB_CUSTO!$G:$G,BASE_TP_TARIFADO!D1693,TB_CUSTO!$B:$B,BASE_TP_TARIFADO!E1693)*(F1693/60)</f>
        <v>1.7990000000000002</v>
      </c>
      <c r="B1693" s="8">
        <v>44313</v>
      </c>
      <c r="C1693" s="5" t="s">
        <v>27</v>
      </c>
      <c r="D1693" s="5" t="s">
        <v>19</v>
      </c>
      <c r="E1693" s="5" t="s">
        <v>2</v>
      </c>
      <c r="F1693" s="5">
        <v>1542</v>
      </c>
      <c r="G1693" s="11">
        <v>9.7916666666666707E-3</v>
      </c>
      <c r="H1693" s="5">
        <v>52</v>
      </c>
      <c r="I1693" s="12">
        <v>0</v>
      </c>
    </row>
    <row r="1694" spans="1:9" x14ac:dyDescent="0.25">
      <c r="A1694" s="45">
        <f>SUMIFS(TB_CUSTO!$E:$E,TB_CUSTO!$G:$G,BASE_TP_TARIFADO!D1694,TB_CUSTO!$B:$B,BASE_TP_TARIFADO!E1694)*(F1694/60)</f>
        <v>0.52500000000000002</v>
      </c>
      <c r="B1694" s="8">
        <v>44313</v>
      </c>
      <c r="C1694" s="5" t="s">
        <v>27</v>
      </c>
      <c r="D1694" s="5" t="s">
        <v>19</v>
      </c>
      <c r="E1694" s="5" t="s">
        <v>11</v>
      </c>
      <c r="F1694" s="5">
        <v>450</v>
      </c>
      <c r="G1694" s="11">
        <v>2.8356481481481501E-3</v>
      </c>
      <c r="H1694" s="5">
        <v>15</v>
      </c>
      <c r="I1694" s="12">
        <v>0</v>
      </c>
    </row>
    <row r="1695" spans="1:9" x14ac:dyDescent="0.25">
      <c r="A1695" s="45">
        <f>SUMIFS(TB_CUSTO!$E:$E,TB_CUSTO!$G:$G,BASE_TP_TARIFADO!D1695,TB_CUSTO!$B:$B,BASE_TP_TARIFADO!E1695)*(F1695/60)</f>
        <v>2.8840000000000003</v>
      </c>
      <c r="B1695" s="8">
        <v>44313</v>
      </c>
      <c r="C1695" s="5" t="s">
        <v>27</v>
      </c>
      <c r="D1695" s="5" t="s">
        <v>19</v>
      </c>
      <c r="E1695" s="5" t="s">
        <v>12</v>
      </c>
      <c r="F1695" s="5">
        <v>2472</v>
      </c>
      <c r="G1695" s="11">
        <v>1.4502314814814799E-2</v>
      </c>
      <c r="H1695" s="5">
        <v>84</v>
      </c>
      <c r="I1695" s="12">
        <v>0</v>
      </c>
    </row>
    <row r="1696" spans="1:9" x14ac:dyDescent="0.25">
      <c r="A1696" s="45">
        <f>SUMIFS(TB_CUSTO!$E:$E,TB_CUSTO!$G:$G,BASE_TP_TARIFADO!D1696,TB_CUSTO!$B:$B,BASE_TP_TARIFADO!E1696)*(F1696/60)</f>
        <v>49.966000000000001</v>
      </c>
      <c r="B1696" s="8">
        <v>44313</v>
      </c>
      <c r="C1696" s="5" t="s">
        <v>38</v>
      </c>
      <c r="D1696" s="5" t="s">
        <v>19</v>
      </c>
      <c r="E1696" s="5" t="s">
        <v>2</v>
      </c>
      <c r="F1696" s="5">
        <v>42828</v>
      </c>
      <c r="G1696" s="11">
        <v>0.29072916666666698</v>
      </c>
      <c r="H1696" s="5">
        <v>1222</v>
      </c>
      <c r="I1696" s="12">
        <v>2897.7</v>
      </c>
    </row>
    <row r="1697" spans="1:9" x14ac:dyDescent="0.25">
      <c r="A1697" s="45">
        <f>SUMIFS(TB_CUSTO!$E:$E,TB_CUSTO!$G:$G,BASE_TP_TARIFADO!D1697,TB_CUSTO!$B:$B,BASE_TP_TARIFADO!E1697)*(F1697/60)</f>
        <v>18.417000000000002</v>
      </c>
      <c r="B1697" s="8">
        <v>44313</v>
      </c>
      <c r="C1697" s="5" t="s">
        <v>38</v>
      </c>
      <c r="D1697" s="5" t="s">
        <v>19</v>
      </c>
      <c r="E1697" s="5" t="s">
        <v>11</v>
      </c>
      <c r="F1697" s="5">
        <v>15786</v>
      </c>
      <c r="G1697" s="11">
        <v>0.105497685185185</v>
      </c>
      <c r="H1697" s="5">
        <v>450</v>
      </c>
      <c r="I1697" s="12">
        <v>2579.35</v>
      </c>
    </row>
    <row r="1698" spans="1:9" x14ac:dyDescent="0.25">
      <c r="A1698" s="45">
        <f>SUMIFS(TB_CUSTO!$E:$E,TB_CUSTO!$G:$G,BASE_TP_TARIFADO!D1698,TB_CUSTO!$B:$B,BASE_TP_TARIFADO!E1698)*(F1698/60)</f>
        <v>224.63700000000003</v>
      </c>
      <c r="B1698" s="8">
        <v>44313</v>
      </c>
      <c r="C1698" s="5" t="s">
        <v>38</v>
      </c>
      <c r="D1698" s="5" t="s">
        <v>19</v>
      </c>
      <c r="E1698" s="5" t="s">
        <v>12</v>
      </c>
      <c r="F1698" s="5">
        <v>192546</v>
      </c>
      <c r="G1698" s="11">
        <v>1.4239699074074099</v>
      </c>
      <c r="H1698" s="5">
        <v>5215</v>
      </c>
      <c r="I1698" s="12">
        <v>34488.160000000003</v>
      </c>
    </row>
    <row r="1699" spans="1:9" x14ac:dyDescent="0.25">
      <c r="A1699" s="45">
        <f>SUMIFS(TB_CUSTO!$E:$E,TB_CUSTO!$G:$G,BASE_TP_TARIFADO!D1699,TB_CUSTO!$B:$B,BASE_TP_TARIFADO!E1699)*(F1699/60)</f>
        <v>2.8375000000000004</v>
      </c>
      <c r="B1699" s="8">
        <v>44313</v>
      </c>
      <c r="C1699" s="5" t="s">
        <v>18</v>
      </c>
      <c r="D1699" s="5" t="s">
        <v>19</v>
      </c>
      <c r="E1699" s="5" t="s">
        <v>3</v>
      </c>
      <c r="F1699" s="5">
        <v>6810</v>
      </c>
      <c r="G1699" s="11">
        <v>4.38773148148148E-2</v>
      </c>
      <c r="H1699" s="5">
        <v>216</v>
      </c>
      <c r="I1699" s="12">
        <v>0</v>
      </c>
    </row>
    <row r="1700" spans="1:9" x14ac:dyDescent="0.25">
      <c r="A1700" s="45">
        <f>SUMIFS(TB_CUSTO!$E:$E,TB_CUSTO!$G:$G,BASE_TP_TARIFADO!D1700,TB_CUSTO!$B:$B,BASE_TP_TARIFADO!E1700)*(F1700/60)</f>
        <v>0.88000000000000012</v>
      </c>
      <c r="B1700" s="8">
        <v>44313</v>
      </c>
      <c r="C1700" s="5" t="s">
        <v>18</v>
      </c>
      <c r="D1700" s="5" t="s">
        <v>19</v>
      </c>
      <c r="E1700" s="5" t="s">
        <v>4</v>
      </c>
      <c r="F1700" s="5">
        <v>2112</v>
      </c>
      <c r="G1700" s="11">
        <v>1.6250000000000001E-2</v>
      </c>
      <c r="H1700" s="5">
        <v>68</v>
      </c>
      <c r="I1700" s="12">
        <v>0</v>
      </c>
    </row>
    <row r="1701" spans="1:9" x14ac:dyDescent="0.25">
      <c r="A1701" s="45">
        <f>SUMIFS(TB_CUSTO!$E:$E,TB_CUSTO!$G:$G,BASE_TP_TARIFADO!D1701,TB_CUSTO!$B:$B,BASE_TP_TARIFADO!E1701)*(F1701/60)</f>
        <v>16.268000000000001</v>
      </c>
      <c r="B1701" s="8">
        <v>44313</v>
      </c>
      <c r="C1701" s="5" t="s">
        <v>18</v>
      </c>
      <c r="D1701" s="5" t="s">
        <v>19</v>
      </c>
      <c r="E1701" s="5" t="s">
        <v>2</v>
      </c>
      <c r="F1701" s="5">
        <v>13944</v>
      </c>
      <c r="G1701" s="11">
        <v>7.4861111111111101E-2</v>
      </c>
      <c r="H1701" s="5">
        <v>451</v>
      </c>
      <c r="I1701" s="12">
        <v>0</v>
      </c>
    </row>
    <row r="1702" spans="1:9" x14ac:dyDescent="0.25">
      <c r="A1702" s="45">
        <f>SUMIFS(TB_CUSTO!$E:$E,TB_CUSTO!$G:$G,BASE_TP_TARIFADO!D1702,TB_CUSTO!$B:$B,BASE_TP_TARIFADO!E1702)*(F1702/60)</f>
        <v>14.182</v>
      </c>
      <c r="B1702" s="8">
        <v>44313</v>
      </c>
      <c r="C1702" s="5" t="s">
        <v>18</v>
      </c>
      <c r="D1702" s="5" t="s">
        <v>19</v>
      </c>
      <c r="E1702" s="5" t="s">
        <v>11</v>
      </c>
      <c r="F1702" s="5">
        <v>12156</v>
      </c>
      <c r="G1702" s="11">
        <v>7.2662037037036997E-2</v>
      </c>
      <c r="H1702" s="5">
        <v>384</v>
      </c>
      <c r="I1702" s="12">
        <v>0</v>
      </c>
    </row>
    <row r="1703" spans="1:9" x14ac:dyDescent="0.25">
      <c r="A1703" s="45">
        <f>SUMIFS(TB_CUSTO!$E:$E,TB_CUSTO!$G:$G,BASE_TP_TARIFADO!D1703,TB_CUSTO!$B:$B,BASE_TP_TARIFADO!E1703)*(F1703/60)</f>
        <v>65.87700000000001</v>
      </c>
      <c r="B1703" s="8">
        <v>44313</v>
      </c>
      <c r="C1703" s="5" t="s">
        <v>18</v>
      </c>
      <c r="D1703" s="5" t="s">
        <v>19</v>
      </c>
      <c r="E1703" s="5" t="s">
        <v>12</v>
      </c>
      <c r="F1703" s="5">
        <v>56466</v>
      </c>
      <c r="G1703" s="11">
        <v>0.31898148148148098</v>
      </c>
      <c r="H1703" s="5">
        <v>1813</v>
      </c>
      <c r="I1703" s="12">
        <v>0</v>
      </c>
    </row>
    <row r="1704" spans="1:9" x14ac:dyDescent="0.25">
      <c r="A1704" s="45">
        <f>SUMIFS(TB_CUSTO!$E:$E,TB_CUSTO!$G:$G,BASE_TP_TARIFADO!D1704,TB_CUSTO!$B:$B,BASE_TP_TARIFADO!E1704)*(F1704/60)</f>
        <v>222.16600000000003</v>
      </c>
      <c r="B1704" s="8">
        <v>44313</v>
      </c>
      <c r="C1704" s="5" t="s">
        <v>82</v>
      </c>
      <c r="D1704" s="5" t="s">
        <v>19</v>
      </c>
      <c r="E1704" s="5" t="s">
        <v>2</v>
      </c>
      <c r="F1704" s="5">
        <v>190428</v>
      </c>
      <c r="G1704" s="11">
        <v>1.50038194444444</v>
      </c>
      <c r="H1704" s="5">
        <v>4966</v>
      </c>
      <c r="I1704" s="12">
        <v>4680.58</v>
      </c>
    </row>
    <row r="1705" spans="1:9" x14ac:dyDescent="0.25">
      <c r="A1705" s="45">
        <f>SUMIFS(TB_CUSTO!$E:$E,TB_CUSTO!$G:$G,BASE_TP_TARIFADO!D1705,TB_CUSTO!$B:$B,BASE_TP_TARIFADO!E1705)*(F1705/60)</f>
        <v>189.97300000000001</v>
      </c>
      <c r="B1705" s="8">
        <v>44313</v>
      </c>
      <c r="C1705" s="5" t="s">
        <v>82</v>
      </c>
      <c r="D1705" s="5" t="s">
        <v>19</v>
      </c>
      <c r="E1705" s="5" t="s">
        <v>11</v>
      </c>
      <c r="F1705" s="5">
        <v>162834</v>
      </c>
      <c r="G1705" s="11">
        <v>1.28251157407407</v>
      </c>
      <c r="H1705" s="5">
        <v>4225</v>
      </c>
      <c r="I1705" s="12">
        <v>4176.78</v>
      </c>
    </row>
    <row r="1706" spans="1:9" x14ac:dyDescent="0.25">
      <c r="A1706" s="45">
        <f>SUMIFS(TB_CUSTO!$E:$E,TB_CUSTO!$G:$G,BASE_TP_TARIFADO!D1706,TB_CUSTO!$B:$B,BASE_TP_TARIFADO!E1706)*(F1706/60)</f>
        <v>993.62200000000007</v>
      </c>
      <c r="B1706" s="8">
        <v>44313</v>
      </c>
      <c r="C1706" s="5" t="s">
        <v>82</v>
      </c>
      <c r="D1706" s="5" t="s">
        <v>19</v>
      </c>
      <c r="E1706" s="5" t="s">
        <v>12</v>
      </c>
      <c r="F1706" s="5">
        <v>851676</v>
      </c>
      <c r="G1706" s="11">
        <v>6.7692476851851904</v>
      </c>
      <c r="H1706" s="5">
        <v>22357</v>
      </c>
      <c r="I1706" s="12">
        <v>27644.78</v>
      </c>
    </row>
    <row r="1707" spans="1:9" x14ac:dyDescent="0.25">
      <c r="A1707" s="45">
        <f>SUMIFS(TB_CUSTO!$E:$E,TB_CUSTO!$G:$G,BASE_TP_TARIFADO!D1707,TB_CUSTO!$B:$B,BASE_TP_TARIFADO!E1707)*(F1707/60)</f>
        <v>21.161000000000001</v>
      </c>
      <c r="B1707" s="8">
        <v>44313</v>
      </c>
      <c r="C1707" s="5" t="s">
        <v>77</v>
      </c>
      <c r="D1707" s="5" t="s">
        <v>19</v>
      </c>
      <c r="E1707" s="5" t="s">
        <v>2</v>
      </c>
      <c r="F1707" s="5">
        <v>18138</v>
      </c>
      <c r="G1707" s="11">
        <v>0.13122685185185201</v>
      </c>
      <c r="H1707" s="5">
        <v>513</v>
      </c>
      <c r="I1707" s="12">
        <v>102.02</v>
      </c>
    </row>
    <row r="1708" spans="1:9" x14ac:dyDescent="0.25">
      <c r="A1708" s="45">
        <f>SUMIFS(TB_CUSTO!$E:$E,TB_CUSTO!$G:$G,BASE_TP_TARIFADO!D1708,TB_CUSTO!$B:$B,BASE_TP_TARIFADO!E1708)*(F1708/60)</f>
        <v>15.659000000000001</v>
      </c>
      <c r="B1708" s="8">
        <v>44313</v>
      </c>
      <c r="C1708" s="5" t="s">
        <v>77</v>
      </c>
      <c r="D1708" s="5" t="s">
        <v>19</v>
      </c>
      <c r="E1708" s="5" t="s">
        <v>11</v>
      </c>
      <c r="F1708" s="5">
        <v>13422</v>
      </c>
      <c r="G1708" s="11">
        <v>9.3541666666666703E-2</v>
      </c>
      <c r="H1708" s="5">
        <v>388</v>
      </c>
      <c r="I1708" s="12">
        <v>480.55</v>
      </c>
    </row>
    <row r="1709" spans="1:9" x14ac:dyDescent="0.25">
      <c r="A1709" s="45">
        <f>SUMIFS(TB_CUSTO!$E:$E,TB_CUSTO!$G:$G,BASE_TP_TARIFADO!D1709,TB_CUSTO!$B:$B,BASE_TP_TARIFADO!E1709)*(F1709/60)</f>
        <v>99.365000000000009</v>
      </c>
      <c r="B1709" s="8">
        <v>44313</v>
      </c>
      <c r="C1709" s="5" t="s">
        <v>77</v>
      </c>
      <c r="D1709" s="5" t="s">
        <v>19</v>
      </c>
      <c r="E1709" s="5" t="s">
        <v>12</v>
      </c>
      <c r="F1709" s="5">
        <v>85170</v>
      </c>
      <c r="G1709" s="11">
        <v>0.60216435185185202</v>
      </c>
      <c r="H1709" s="5">
        <v>2455</v>
      </c>
      <c r="I1709" s="12">
        <v>1881.34</v>
      </c>
    </row>
    <row r="1710" spans="1:9" x14ac:dyDescent="0.25">
      <c r="A1710" s="45">
        <f>SUMIFS(TB_CUSTO!$E:$E,TB_CUSTO!$G:$G,BASE_TP_TARIFADO!D1710,TB_CUSTO!$B:$B,BASE_TP_TARIFADO!E1710)*(F1710/60)</f>
        <v>5.1310000000000002</v>
      </c>
      <c r="B1710" s="8">
        <v>44314</v>
      </c>
      <c r="C1710" s="5" t="s">
        <v>33</v>
      </c>
      <c r="D1710" s="5" t="s">
        <v>19</v>
      </c>
      <c r="E1710" s="5" t="s">
        <v>2</v>
      </c>
      <c r="F1710" s="5">
        <v>4398</v>
      </c>
      <c r="G1710" s="11">
        <v>2.9456018518518499E-2</v>
      </c>
      <c r="H1710" s="5">
        <v>119</v>
      </c>
      <c r="I1710" s="12">
        <v>1035.3</v>
      </c>
    </row>
    <row r="1711" spans="1:9" x14ac:dyDescent="0.25">
      <c r="A1711" s="45">
        <f>SUMIFS(TB_CUSTO!$E:$E,TB_CUSTO!$G:$G,BASE_TP_TARIFADO!D1711,TB_CUSTO!$B:$B,BASE_TP_TARIFADO!E1711)*(F1711/60)</f>
        <v>5.5860000000000003</v>
      </c>
      <c r="B1711" s="8">
        <v>44314</v>
      </c>
      <c r="C1711" s="5" t="s">
        <v>33</v>
      </c>
      <c r="D1711" s="5" t="s">
        <v>19</v>
      </c>
      <c r="E1711" s="5" t="s">
        <v>11</v>
      </c>
      <c r="F1711" s="5">
        <v>4788</v>
      </c>
      <c r="G1711" s="11">
        <v>2.8483796296296299E-2</v>
      </c>
      <c r="H1711" s="5">
        <v>143</v>
      </c>
      <c r="I1711" s="12">
        <v>315.49</v>
      </c>
    </row>
    <row r="1712" spans="1:9" x14ac:dyDescent="0.25">
      <c r="A1712" s="45">
        <f>SUMIFS(TB_CUSTO!$E:$E,TB_CUSTO!$G:$G,BASE_TP_TARIFADO!D1712,TB_CUSTO!$B:$B,BASE_TP_TARIFADO!E1712)*(F1712/60)</f>
        <v>26.817000000000004</v>
      </c>
      <c r="B1712" s="8">
        <v>44314</v>
      </c>
      <c r="C1712" s="5" t="s">
        <v>33</v>
      </c>
      <c r="D1712" s="5" t="s">
        <v>19</v>
      </c>
      <c r="E1712" s="5" t="s">
        <v>12</v>
      </c>
      <c r="F1712" s="5">
        <v>22986</v>
      </c>
      <c r="G1712" s="11">
        <v>0.15039351851851901</v>
      </c>
      <c r="H1712" s="5">
        <v>681</v>
      </c>
      <c r="I1712" s="12">
        <v>2547.2600000000002</v>
      </c>
    </row>
    <row r="1713" spans="1:9" x14ac:dyDescent="0.25">
      <c r="A1713" s="45">
        <f>SUMIFS(TB_CUSTO!$E:$E,TB_CUSTO!$G:$G,BASE_TP_TARIFADO!D1713,TB_CUSTO!$B:$B,BASE_TP_TARIFADO!E1713)*(F1713/60)</f>
        <v>9.6375000000000011</v>
      </c>
      <c r="B1713" s="8">
        <v>44314</v>
      </c>
      <c r="C1713" s="5" t="s">
        <v>28</v>
      </c>
      <c r="D1713" s="5" t="s">
        <v>19</v>
      </c>
      <c r="E1713" s="5" t="s">
        <v>3</v>
      </c>
      <c r="F1713" s="5">
        <v>23130</v>
      </c>
      <c r="G1713" s="11">
        <v>0.17504629629629601</v>
      </c>
      <c r="H1713" s="5">
        <v>708</v>
      </c>
      <c r="I1713" s="12">
        <v>152.02000000000001</v>
      </c>
    </row>
    <row r="1714" spans="1:9" x14ac:dyDescent="0.25">
      <c r="A1714" s="45">
        <f>SUMIFS(TB_CUSTO!$E:$E,TB_CUSTO!$G:$G,BASE_TP_TARIFADO!D1714,TB_CUSTO!$B:$B,BASE_TP_TARIFADO!E1714)*(F1714/60)</f>
        <v>3.73</v>
      </c>
      <c r="B1714" s="8">
        <v>44314</v>
      </c>
      <c r="C1714" s="5" t="s">
        <v>28</v>
      </c>
      <c r="D1714" s="5" t="s">
        <v>19</v>
      </c>
      <c r="E1714" s="5" t="s">
        <v>4</v>
      </c>
      <c r="F1714" s="5">
        <v>8952</v>
      </c>
      <c r="G1714" s="11">
        <v>6.9432870370370395E-2</v>
      </c>
      <c r="H1714" s="5">
        <v>277</v>
      </c>
      <c r="I1714" s="12">
        <v>0</v>
      </c>
    </row>
    <row r="1715" spans="1:9" x14ac:dyDescent="0.25">
      <c r="A1715" s="45">
        <f>SUMIFS(TB_CUSTO!$E:$E,TB_CUSTO!$G:$G,BASE_TP_TARIFADO!D1715,TB_CUSTO!$B:$B,BASE_TP_TARIFADO!E1715)*(F1715/60)</f>
        <v>48.027000000000008</v>
      </c>
      <c r="B1715" s="8">
        <v>44314</v>
      </c>
      <c r="C1715" s="5" t="s">
        <v>28</v>
      </c>
      <c r="D1715" s="5" t="s">
        <v>19</v>
      </c>
      <c r="E1715" s="5" t="s">
        <v>2</v>
      </c>
      <c r="F1715" s="5">
        <v>41166</v>
      </c>
      <c r="G1715" s="11">
        <v>0.26440972222222198</v>
      </c>
      <c r="H1715" s="5">
        <v>1184</v>
      </c>
      <c r="I1715" s="12">
        <v>6860.14</v>
      </c>
    </row>
    <row r="1716" spans="1:9" x14ac:dyDescent="0.25">
      <c r="A1716" s="45">
        <f>SUMIFS(TB_CUSTO!$E:$E,TB_CUSTO!$G:$G,BASE_TP_TARIFADO!D1716,TB_CUSTO!$B:$B,BASE_TP_TARIFADO!E1716)*(F1716/60)</f>
        <v>30.926000000000005</v>
      </c>
      <c r="B1716" s="8">
        <v>44314</v>
      </c>
      <c r="C1716" s="5" t="s">
        <v>28</v>
      </c>
      <c r="D1716" s="5" t="s">
        <v>19</v>
      </c>
      <c r="E1716" s="5" t="s">
        <v>11</v>
      </c>
      <c r="F1716" s="5">
        <v>26508</v>
      </c>
      <c r="G1716" s="11">
        <v>0.17013888888888901</v>
      </c>
      <c r="H1716" s="5">
        <v>782</v>
      </c>
      <c r="I1716" s="12">
        <v>577.58000000000004</v>
      </c>
    </row>
    <row r="1717" spans="1:9" x14ac:dyDescent="0.25">
      <c r="A1717" s="45">
        <f>SUMIFS(TB_CUSTO!$E:$E,TB_CUSTO!$G:$G,BASE_TP_TARIFADO!D1717,TB_CUSTO!$B:$B,BASE_TP_TARIFADO!E1717)*(F1717/60)</f>
        <v>209.11800000000002</v>
      </c>
      <c r="B1717" s="8">
        <v>44314</v>
      </c>
      <c r="C1717" s="5" t="s">
        <v>28</v>
      </c>
      <c r="D1717" s="5" t="s">
        <v>19</v>
      </c>
      <c r="E1717" s="5" t="s">
        <v>12</v>
      </c>
      <c r="F1717" s="5">
        <v>179244</v>
      </c>
      <c r="G1717" s="11">
        <v>1.1589930555555601</v>
      </c>
      <c r="H1717" s="5">
        <v>5338</v>
      </c>
      <c r="I1717" s="12">
        <v>18156.66</v>
      </c>
    </row>
    <row r="1718" spans="1:9" x14ac:dyDescent="0.25">
      <c r="A1718" s="45">
        <f>SUMIFS(TB_CUSTO!$E:$E,TB_CUSTO!$G:$G,BASE_TP_TARIFADO!D1718,TB_CUSTO!$B:$B,BASE_TP_TARIFADO!E1718)*(F1718/60)</f>
        <v>2.3075000000000001</v>
      </c>
      <c r="B1718" s="8">
        <v>44314</v>
      </c>
      <c r="C1718" s="5" t="s">
        <v>23</v>
      </c>
      <c r="D1718" s="5" t="s">
        <v>19</v>
      </c>
      <c r="E1718" s="5" t="s">
        <v>3</v>
      </c>
      <c r="F1718" s="5">
        <v>5538</v>
      </c>
      <c r="G1718" s="11">
        <v>4.26736111111111E-2</v>
      </c>
      <c r="H1718" s="5">
        <v>169</v>
      </c>
      <c r="I1718" s="12">
        <v>89.64</v>
      </c>
    </row>
    <row r="1719" spans="1:9" x14ac:dyDescent="0.25">
      <c r="A1719" s="45">
        <f>SUMIFS(TB_CUSTO!$E:$E,TB_CUSTO!$G:$G,BASE_TP_TARIFADO!D1719,TB_CUSTO!$B:$B,BASE_TP_TARIFADO!E1719)*(F1719/60)</f>
        <v>0.94750000000000001</v>
      </c>
      <c r="B1719" s="8">
        <v>44314</v>
      </c>
      <c r="C1719" s="5" t="s">
        <v>23</v>
      </c>
      <c r="D1719" s="5" t="s">
        <v>19</v>
      </c>
      <c r="E1719" s="5" t="s">
        <v>4</v>
      </c>
      <c r="F1719" s="5">
        <v>2274</v>
      </c>
      <c r="G1719" s="11">
        <v>1.75231481481481E-2</v>
      </c>
      <c r="H1719" s="5">
        <v>72</v>
      </c>
      <c r="I1719" s="12">
        <v>0</v>
      </c>
    </row>
    <row r="1720" spans="1:9" x14ac:dyDescent="0.25">
      <c r="A1720" s="45">
        <f>SUMIFS(TB_CUSTO!$E:$E,TB_CUSTO!$G:$G,BASE_TP_TARIFADO!D1720,TB_CUSTO!$B:$B,BASE_TP_TARIFADO!E1720)*(F1720/60)</f>
        <v>31.164000000000001</v>
      </c>
      <c r="B1720" s="8">
        <v>44314</v>
      </c>
      <c r="C1720" s="5" t="s">
        <v>23</v>
      </c>
      <c r="D1720" s="5" t="s">
        <v>19</v>
      </c>
      <c r="E1720" s="5" t="s">
        <v>2</v>
      </c>
      <c r="F1720" s="5">
        <v>26712</v>
      </c>
      <c r="G1720" s="11">
        <v>0.153726851851852</v>
      </c>
      <c r="H1720" s="5">
        <v>836</v>
      </c>
      <c r="I1720" s="12">
        <v>889.65</v>
      </c>
    </row>
    <row r="1721" spans="1:9" x14ac:dyDescent="0.25">
      <c r="A1721" s="45">
        <f>SUMIFS(TB_CUSTO!$E:$E,TB_CUSTO!$G:$G,BASE_TP_TARIFADO!D1721,TB_CUSTO!$B:$B,BASE_TP_TARIFADO!E1721)*(F1721/60)</f>
        <v>27.419</v>
      </c>
      <c r="B1721" s="8">
        <v>44314</v>
      </c>
      <c r="C1721" s="5" t="s">
        <v>23</v>
      </c>
      <c r="D1721" s="5" t="s">
        <v>19</v>
      </c>
      <c r="E1721" s="5" t="s">
        <v>11</v>
      </c>
      <c r="F1721" s="5">
        <v>23502</v>
      </c>
      <c r="G1721" s="11">
        <v>0.14153935185185201</v>
      </c>
      <c r="H1721" s="5">
        <v>734</v>
      </c>
      <c r="I1721" s="12">
        <v>525.85</v>
      </c>
    </row>
    <row r="1722" spans="1:9" x14ac:dyDescent="0.25">
      <c r="A1722" s="45">
        <f>SUMIFS(TB_CUSTO!$E:$E,TB_CUSTO!$G:$G,BASE_TP_TARIFADO!D1722,TB_CUSTO!$B:$B,BASE_TP_TARIFADO!E1722)*(F1722/60)</f>
        <v>180.62800000000001</v>
      </c>
      <c r="B1722" s="8">
        <v>44314</v>
      </c>
      <c r="C1722" s="5" t="s">
        <v>23</v>
      </c>
      <c r="D1722" s="5" t="s">
        <v>19</v>
      </c>
      <c r="E1722" s="5" t="s">
        <v>12</v>
      </c>
      <c r="F1722" s="5">
        <v>154824</v>
      </c>
      <c r="G1722" s="11">
        <v>0.94207175925925901</v>
      </c>
      <c r="H1722" s="5">
        <v>4828</v>
      </c>
      <c r="I1722" s="12">
        <v>4284.59</v>
      </c>
    </row>
    <row r="1723" spans="1:9" x14ac:dyDescent="0.25">
      <c r="A1723" s="45">
        <f>SUMIFS(TB_CUSTO!$E:$E,TB_CUSTO!$G:$G,BASE_TP_TARIFADO!D1723,TB_CUSTO!$B:$B,BASE_TP_TARIFADO!E1723)*(F1723/60)</f>
        <v>0.22250000000000003</v>
      </c>
      <c r="B1723" s="8">
        <v>44314</v>
      </c>
      <c r="C1723" s="5" t="s">
        <v>37</v>
      </c>
      <c r="D1723" s="5" t="s">
        <v>19</v>
      </c>
      <c r="E1723" s="5" t="s">
        <v>3</v>
      </c>
      <c r="F1723" s="5">
        <v>534</v>
      </c>
      <c r="G1723" s="11">
        <v>4.5023148148148097E-3</v>
      </c>
      <c r="H1723" s="5">
        <v>16</v>
      </c>
      <c r="I1723" s="12">
        <v>0</v>
      </c>
    </row>
    <row r="1724" spans="1:9" x14ac:dyDescent="0.25">
      <c r="A1724" s="45">
        <f>SUMIFS(TB_CUSTO!$E:$E,TB_CUSTO!$G:$G,BASE_TP_TARIFADO!D1724,TB_CUSTO!$B:$B,BASE_TP_TARIFADO!E1724)*(F1724/60)</f>
        <v>1.2500000000000001E-2</v>
      </c>
      <c r="B1724" s="8">
        <v>44314</v>
      </c>
      <c r="C1724" s="5" t="s">
        <v>37</v>
      </c>
      <c r="D1724" s="5" t="s">
        <v>19</v>
      </c>
      <c r="E1724" s="5" t="s">
        <v>4</v>
      </c>
      <c r="F1724" s="5">
        <v>30</v>
      </c>
      <c r="G1724" s="11">
        <v>3.00925925925926E-4</v>
      </c>
      <c r="H1724" s="5">
        <v>1</v>
      </c>
      <c r="I1724" s="12">
        <v>0</v>
      </c>
    </row>
    <row r="1725" spans="1:9" x14ac:dyDescent="0.25">
      <c r="A1725" s="45">
        <f>SUMIFS(TB_CUSTO!$E:$E,TB_CUSTO!$G:$G,BASE_TP_TARIFADO!D1725,TB_CUSTO!$B:$B,BASE_TP_TARIFADO!E1725)*(F1725/60)</f>
        <v>2.4430000000000001</v>
      </c>
      <c r="B1725" s="8">
        <v>44314</v>
      </c>
      <c r="C1725" s="5" t="s">
        <v>37</v>
      </c>
      <c r="D1725" s="5" t="s">
        <v>19</v>
      </c>
      <c r="E1725" s="5" t="s">
        <v>2</v>
      </c>
      <c r="F1725" s="5">
        <v>2094</v>
      </c>
      <c r="G1725" s="11">
        <v>1.55555555555556E-2</v>
      </c>
      <c r="H1725" s="5">
        <v>57</v>
      </c>
      <c r="I1725" s="12">
        <v>0</v>
      </c>
    </row>
    <row r="1726" spans="1:9" x14ac:dyDescent="0.25">
      <c r="A1726" s="45">
        <f>SUMIFS(TB_CUSTO!$E:$E,TB_CUSTO!$G:$G,BASE_TP_TARIFADO!D1726,TB_CUSTO!$B:$B,BASE_TP_TARIFADO!E1726)*(F1726/60)</f>
        <v>0.98000000000000009</v>
      </c>
      <c r="B1726" s="8">
        <v>44314</v>
      </c>
      <c r="C1726" s="5" t="s">
        <v>37</v>
      </c>
      <c r="D1726" s="5" t="s">
        <v>19</v>
      </c>
      <c r="E1726" s="5" t="s">
        <v>11</v>
      </c>
      <c r="F1726" s="5">
        <v>840</v>
      </c>
      <c r="G1726" s="11">
        <v>6.8402777777777802E-3</v>
      </c>
      <c r="H1726" s="5">
        <v>22</v>
      </c>
      <c r="I1726" s="12">
        <v>0</v>
      </c>
    </row>
    <row r="1727" spans="1:9" x14ac:dyDescent="0.25">
      <c r="A1727" s="45">
        <f>SUMIFS(TB_CUSTO!$E:$E,TB_CUSTO!$G:$G,BASE_TP_TARIFADO!D1727,TB_CUSTO!$B:$B,BASE_TP_TARIFADO!E1727)*(F1727/60)</f>
        <v>5.5230000000000006</v>
      </c>
      <c r="B1727" s="8">
        <v>44314</v>
      </c>
      <c r="C1727" s="5" t="s">
        <v>37</v>
      </c>
      <c r="D1727" s="5" t="s">
        <v>19</v>
      </c>
      <c r="E1727" s="5" t="s">
        <v>12</v>
      </c>
      <c r="F1727" s="5">
        <v>4734</v>
      </c>
      <c r="G1727" s="11">
        <v>3.72337962962963E-2</v>
      </c>
      <c r="H1727" s="5">
        <v>136</v>
      </c>
      <c r="I1727" s="12">
        <v>0</v>
      </c>
    </row>
    <row r="1728" spans="1:9" x14ac:dyDescent="0.25">
      <c r="A1728" s="45">
        <f>SUMIFS(TB_CUSTO!$E:$E,TB_CUSTO!$G:$G,BASE_TP_TARIFADO!D1728,TB_CUSTO!$B:$B,BASE_TP_TARIFADO!E1728)*(F1728/60)</f>
        <v>0.33500000000000002</v>
      </c>
      <c r="B1728" s="8">
        <v>44314</v>
      </c>
      <c r="C1728" s="5" t="s">
        <v>80</v>
      </c>
      <c r="D1728" s="5" t="s">
        <v>19</v>
      </c>
      <c r="E1728" s="5" t="s">
        <v>3</v>
      </c>
      <c r="F1728" s="5">
        <v>804</v>
      </c>
      <c r="G1728" s="11">
        <v>6.0300925925925904E-3</v>
      </c>
      <c r="H1728" s="5">
        <v>25</v>
      </c>
      <c r="I1728" s="12">
        <v>0</v>
      </c>
    </row>
    <row r="1729" spans="1:9" x14ac:dyDescent="0.25">
      <c r="A1729" s="45">
        <f>SUMIFS(TB_CUSTO!$E:$E,TB_CUSTO!$G:$G,BASE_TP_TARIFADO!D1729,TB_CUSTO!$B:$B,BASE_TP_TARIFADO!E1729)*(F1729/60)</f>
        <v>4.0000000000000008E-2</v>
      </c>
      <c r="B1729" s="8">
        <v>44314</v>
      </c>
      <c r="C1729" s="5" t="s">
        <v>80</v>
      </c>
      <c r="D1729" s="5" t="s">
        <v>19</v>
      </c>
      <c r="E1729" s="5" t="s">
        <v>4</v>
      </c>
      <c r="F1729" s="5">
        <v>96</v>
      </c>
      <c r="G1729" s="11">
        <v>1.0416666666666699E-3</v>
      </c>
      <c r="H1729" s="5">
        <v>2</v>
      </c>
      <c r="I1729" s="12">
        <v>0</v>
      </c>
    </row>
    <row r="1730" spans="1:9" x14ac:dyDescent="0.25">
      <c r="A1730" s="45">
        <f>SUMIFS(TB_CUSTO!$E:$E,TB_CUSTO!$G:$G,BASE_TP_TARIFADO!D1730,TB_CUSTO!$B:$B,BASE_TP_TARIFADO!E1730)*(F1730/60)</f>
        <v>1.0640000000000001</v>
      </c>
      <c r="B1730" s="8">
        <v>44314</v>
      </c>
      <c r="C1730" s="5" t="s">
        <v>80</v>
      </c>
      <c r="D1730" s="5" t="s">
        <v>19</v>
      </c>
      <c r="E1730" s="5" t="s">
        <v>2</v>
      </c>
      <c r="F1730" s="5">
        <v>912</v>
      </c>
      <c r="G1730" s="11">
        <v>6.0532407407407401E-3</v>
      </c>
      <c r="H1730" s="5">
        <v>28</v>
      </c>
      <c r="I1730" s="12">
        <v>0</v>
      </c>
    </row>
    <row r="1731" spans="1:9" x14ac:dyDescent="0.25">
      <c r="A1731" s="45">
        <f>SUMIFS(TB_CUSTO!$E:$E,TB_CUSTO!$G:$G,BASE_TP_TARIFADO!D1731,TB_CUSTO!$B:$B,BASE_TP_TARIFADO!E1731)*(F1731/60)</f>
        <v>0.39900000000000008</v>
      </c>
      <c r="B1731" s="8">
        <v>44314</v>
      </c>
      <c r="C1731" s="5" t="s">
        <v>80</v>
      </c>
      <c r="D1731" s="5" t="s">
        <v>19</v>
      </c>
      <c r="E1731" s="5" t="s">
        <v>11</v>
      </c>
      <c r="F1731" s="5">
        <v>342</v>
      </c>
      <c r="G1731" s="11">
        <v>1.72453703703704E-3</v>
      </c>
      <c r="H1731" s="5">
        <v>11</v>
      </c>
      <c r="I1731" s="12">
        <v>0</v>
      </c>
    </row>
    <row r="1732" spans="1:9" x14ac:dyDescent="0.25">
      <c r="A1732" s="45">
        <f>SUMIFS(TB_CUSTO!$E:$E,TB_CUSTO!$G:$G,BASE_TP_TARIFADO!D1732,TB_CUSTO!$B:$B,BASE_TP_TARIFADO!E1732)*(F1732/60)</f>
        <v>3.0940000000000003</v>
      </c>
      <c r="B1732" s="8">
        <v>44314</v>
      </c>
      <c r="C1732" s="5" t="s">
        <v>80</v>
      </c>
      <c r="D1732" s="5" t="s">
        <v>19</v>
      </c>
      <c r="E1732" s="5" t="s">
        <v>12</v>
      </c>
      <c r="F1732" s="5">
        <v>2652</v>
      </c>
      <c r="G1732" s="11">
        <v>1.9097222222222199E-2</v>
      </c>
      <c r="H1732" s="5">
        <v>76</v>
      </c>
      <c r="I1732" s="12">
        <v>272.27</v>
      </c>
    </row>
    <row r="1733" spans="1:9" x14ac:dyDescent="0.25">
      <c r="A1733" s="45">
        <f>SUMIFS(TB_CUSTO!$E:$E,TB_CUSTO!$G:$G,BASE_TP_TARIFADO!D1733,TB_CUSTO!$B:$B,BASE_TP_TARIFADO!E1733)*(F1733/60)</f>
        <v>0.92249999999999999</v>
      </c>
      <c r="B1733" s="8">
        <v>44314</v>
      </c>
      <c r="C1733" s="5" t="s">
        <v>32</v>
      </c>
      <c r="D1733" s="5" t="s">
        <v>19</v>
      </c>
      <c r="E1733" s="5" t="s">
        <v>3</v>
      </c>
      <c r="F1733" s="5">
        <v>2214</v>
      </c>
      <c r="G1733" s="11">
        <v>1.81712962962963E-2</v>
      </c>
      <c r="H1733" s="5">
        <v>68</v>
      </c>
      <c r="I1733" s="12">
        <v>0</v>
      </c>
    </row>
    <row r="1734" spans="1:9" x14ac:dyDescent="0.25">
      <c r="A1734" s="45">
        <f>SUMIFS(TB_CUSTO!$E:$E,TB_CUSTO!$G:$G,BASE_TP_TARIFADO!D1734,TB_CUSTO!$B:$B,BASE_TP_TARIFADO!E1734)*(F1734/60)</f>
        <v>0.12</v>
      </c>
      <c r="B1734" s="8">
        <v>44314</v>
      </c>
      <c r="C1734" s="5" t="s">
        <v>32</v>
      </c>
      <c r="D1734" s="5" t="s">
        <v>19</v>
      </c>
      <c r="E1734" s="5" t="s">
        <v>4</v>
      </c>
      <c r="F1734" s="5">
        <v>288</v>
      </c>
      <c r="G1734" s="11">
        <v>2.5347222222222199E-3</v>
      </c>
      <c r="H1734" s="5">
        <v>9</v>
      </c>
      <c r="I1734" s="12">
        <v>0</v>
      </c>
    </row>
    <row r="1735" spans="1:9" x14ac:dyDescent="0.25">
      <c r="A1735" s="45">
        <f>SUMIFS(TB_CUSTO!$E:$E,TB_CUSTO!$G:$G,BASE_TP_TARIFADO!D1735,TB_CUSTO!$B:$B,BASE_TP_TARIFADO!E1735)*(F1735/60)</f>
        <v>14.21</v>
      </c>
      <c r="B1735" s="8">
        <v>44314</v>
      </c>
      <c r="C1735" s="5" t="s">
        <v>32</v>
      </c>
      <c r="D1735" s="5" t="s">
        <v>19</v>
      </c>
      <c r="E1735" s="5" t="s">
        <v>2</v>
      </c>
      <c r="F1735" s="5">
        <v>12180</v>
      </c>
      <c r="G1735" s="11">
        <v>7.5949074074074099E-2</v>
      </c>
      <c r="H1735" s="5">
        <v>358</v>
      </c>
      <c r="I1735" s="12">
        <v>1686.3</v>
      </c>
    </row>
    <row r="1736" spans="1:9" x14ac:dyDescent="0.25">
      <c r="A1736" s="45">
        <f>SUMIFS(TB_CUSTO!$E:$E,TB_CUSTO!$G:$G,BASE_TP_TARIFADO!D1736,TB_CUSTO!$B:$B,BASE_TP_TARIFADO!E1736)*(F1736/60)</f>
        <v>7.5740000000000007</v>
      </c>
      <c r="B1736" s="8">
        <v>44314</v>
      </c>
      <c r="C1736" s="5" t="s">
        <v>32</v>
      </c>
      <c r="D1736" s="5" t="s">
        <v>19</v>
      </c>
      <c r="E1736" s="5" t="s">
        <v>11</v>
      </c>
      <c r="F1736" s="5">
        <v>6492</v>
      </c>
      <c r="G1736" s="11">
        <v>4.3541666666666701E-2</v>
      </c>
      <c r="H1736" s="5">
        <v>197</v>
      </c>
      <c r="I1736" s="12">
        <v>444.07</v>
      </c>
    </row>
    <row r="1737" spans="1:9" x14ac:dyDescent="0.25">
      <c r="A1737" s="45">
        <f>SUMIFS(TB_CUSTO!$E:$E,TB_CUSTO!$G:$G,BASE_TP_TARIFADO!D1737,TB_CUSTO!$B:$B,BASE_TP_TARIFADO!E1737)*(F1737/60)</f>
        <v>80.339000000000013</v>
      </c>
      <c r="B1737" s="8">
        <v>44314</v>
      </c>
      <c r="C1737" s="5" t="s">
        <v>32</v>
      </c>
      <c r="D1737" s="5" t="s">
        <v>19</v>
      </c>
      <c r="E1737" s="5" t="s">
        <v>12</v>
      </c>
      <c r="F1737" s="5">
        <v>68862</v>
      </c>
      <c r="G1737" s="11">
        <v>0.41491898148148099</v>
      </c>
      <c r="H1737" s="5">
        <v>2121</v>
      </c>
      <c r="I1737" s="12">
        <v>9403.41</v>
      </c>
    </row>
    <row r="1738" spans="1:9" x14ac:dyDescent="0.25">
      <c r="A1738" s="45">
        <f>SUMIFS(TB_CUSTO!$E:$E,TB_CUSTO!$G:$G,BASE_TP_TARIFADO!D1738,TB_CUSTO!$B:$B,BASE_TP_TARIFADO!E1738)*(F1738/60)</f>
        <v>10.815000000000001</v>
      </c>
      <c r="B1738" s="8">
        <v>44314</v>
      </c>
      <c r="C1738" s="5" t="s">
        <v>29</v>
      </c>
      <c r="D1738" s="5" t="s">
        <v>19</v>
      </c>
      <c r="E1738" s="5" t="s">
        <v>2</v>
      </c>
      <c r="F1738" s="5">
        <v>9270</v>
      </c>
      <c r="G1738" s="11">
        <v>5.4664351851851901E-2</v>
      </c>
      <c r="H1738" s="5">
        <v>274</v>
      </c>
      <c r="I1738" s="12">
        <v>2265.1999999999998</v>
      </c>
    </row>
    <row r="1739" spans="1:9" x14ac:dyDescent="0.25">
      <c r="A1739" s="45">
        <f>SUMIFS(TB_CUSTO!$E:$E,TB_CUSTO!$G:$G,BASE_TP_TARIFADO!D1739,TB_CUSTO!$B:$B,BASE_TP_TARIFADO!E1739)*(F1739/60)</f>
        <v>8.1059999999999999</v>
      </c>
      <c r="B1739" s="8">
        <v>44314</v>
      </c>
      <c r="C1739" s="5" t="s">
        <v>29</v>
      </c>
      <c r="D1739" s="5" t="s">
        <v>19</v>
      </c>
      <c r="E1739" s="5" t="s">
        <v>11</v>
      </c>
      <c r="F1739" s="5">
        <v>6948</v>
      </c>
      <c r="G1739" s="11">
        <v>4.0428240740740702E-2</v>
      </c>
      <c r="H1739" s="5">
        <v>210</v>
      </c>
      <c r="I1739" s="12">
        <v>96.04</v>
      </c>
    </row>
    <row r="1740" spans="1:9" x14ac:dyDescent="0.25">
      <c r="A1740" s="45">
        <f>SUMIFS(TB_CUSTO!$E:$E,TB_CUSTO!$G:$G,BASE_TP_TARIFADO!D1740,TB_CUSTO!$B:$B,BASE_TP_TARIFADO!E1740)*(F1740/60)</f>
        <v>135.92600000000002</v>
      </c>
      <c r="B1740" s="8">
        <v>44314</v>
      </c>
      <c r="C1740" s="5" t="s">
        <v>29</v>
      </c>
      <c r="D1740" s="5" t="s">
        <v>19</v>
      </c>
      <c r="E1740" s="5" t="s">
        <v>12</v>
      </c>
      <c r="F1740" s="5">
        <v>116508</v>
      </c>
      <c r="G1740" s="11">
        <v>0.71425925925925904</v>
      </c>
      <c r="H1740" s="5">
        <v>3528</v>
      </c>
      <c r="I1740" s="12">
        <v>3207.46</v>
      </c>
    </row>
    <row r="1741" spans="1:9" x14ac:dyDescent="0.25">
      <c r="A1741" s="45">
        <f>SUMIFS(TB_CUSTO!$E:$E,TB_CUSTO!$G:$G,BASE_TP_TARIFADO!D1741,TB_CUSTO!$B:$B,BASE_TP_TARIFADO!E1741)*(F1741/60)</f>
        <v>8.3719999999999999</v>
      </c>
      <c r="B1741" s="8">
        <v>44314</v>
      </c>
      <c r="C1741" s="5" t="s">
        <v>35</v>
      </c>
      <c r="D1741" s="5" t="s">
        <v>19</v>
      </c>
      <c r="E1741" s="5" t="s">
        <v>2</v>
      </c>
      <c r="F1741" s="5">
        <v>7176</v>
      </c>
      <c r="G1741" s="11">
        <v>4.3275462962963002E-2</v>
      </c>
      <c r="H1741" s="5">
        <v>227</v>
      </c>
      <c r="I1741" s="12">
        <v>247.3</v>
      </c>
    </row>
    <row r="1742" spans="1:9" x14ac:dyDescent="0.25">
      <c r="A1742" s="45">
        <f>SUMIFS(TB_CUSTO!$E:$E,TB_CUSTO!$G:$G,BASE_TP_TARIFADO!D1742,TB_CUSTO!$B:$B,BASE_TP_TARIFADO!E1742)*(F1742/60)</f>
        <v>7.3640000000000008</v>
      </c>
      <c r="B1742" s="8">
        <v>44314</v>
      </c>
      <c r="C1742" s="5" t="s">
        <v>35</v>
      </c>
      <c r="D1742" s="5" t="s">
        <v>19</v>
      </c>
      <c r="E1742" s="5" t="s">
        <v>11</v>
      </c>
      <c r="F1742" s="5">
        <v>6312</v>
      </c>
      <c r="G1742" s="11">
        <v>4.4895833333333302E-2</v>
      </c>
      <c r="H1742" s="5">
        <v>182</v>
      </c>
      <c r="I1742" s="12">
        <v>1168.94</v>
      </c>
    </row>
    <row r="1743" spans="1:9" x14ac:dyDescent="0.25">
      <c r="A1743" s="45">
        <f>SUMIFS(TB_CUSTO!$E:$E,TB_CUSTO!$G:$G,BASE_TP_TARIFADO!D1743,TB_CUSTO!$B:$B,BASE_TP_TARIFADO!E1743)*(F1743/60)</f>
        <v>54.964000000000006</v>
      </c>
      <c r="B1743" s="8">
        <v>44314</v>
      </c>
      <c r="C1743" s="5" t="s">
        <v>35</v>
      </c>
      <c r="D1743" s="5" t="s">
        <v>19</v>
      </c>
      <c r="E1743" s="5" t="s">
        <v>12</v>
      </c>
      <c r="F1743" s="5">
        <v>47112</v>
      </c>
      <c r="G1743" s="11">
        <v>0.30275462962963001</v>
      </c>
      <c r="H1743" s="5">
        <v>1425</v>
      </c>
      <c r="I1743" s="12">
        <v>1455.95</v>
      </c>
    </row>
    <row r="1744" spans="1:9" x14ac:dyDescent="0.25">
      <c r="A1744" s="45">
        <f>SUMIFS(TB_CUSTO!$E:$E,TB_CUSTO!$G:$G,BASE_TP_TARIFADO!D1744,TB_CUSTO!$B:$B,BASE_TP_TARIFADO!E1744)*(F1744/60)</f>
        <v>1.8149999999999999</v>
      </c>
      <c r="B1744" s="8">
        <v>44314</v>
      </c>
      <c r="C1744" s="5" t="s">
        <v>26</v>
      </c>
      <c r="D1744" s="5" t="s">
        <v>19</v>
      </c>
      <c r="E1744" s="5" t="s">
        <v>3</v>
      </c>
      <c r="F1744" s="5">
        <v>4356</v>
      </c>
      <c r="G1744" s="11">
        <v>3.6423611111111101E-2</v>
      </c>
      <c r="H1744" s="5">
        <v>133</v>
      </c>
      <c r="I1744" s="12">
        <v>0</v>
      </c>
    </row>
    <row r="1745" spans="1:9" x14ac:dyDescent="0.25">
      <c r="A1745" s="45">
        <f>SUMIFS(TB_CUSTO!$E:$E,TB_CUSTO!$G:$G,BASE_TP_TARIFADO!D1745,TB_CUSTO!$B:$B,BASE_TP_TARIFADO!E1745)*(F1745/60)</f>
        <v>0.83499999999999996</v>
      </c>
      <c r="B1745" s="8">
        <v>44314</v>
      </c>
      <c r="C1745" s="5" t="s">
        <v>26</v>
      </c>
      <c r="D1745" s="5" t="s">
        <v>19</v>
      </c>
      <c r="E1745" s="5" t="s">
        <v>4</v>
      </c>
      <c r="F1745" s="5">
        <v>2004</v>
      </c>
      <c r="G1745" s="11">
        <v>1.6643518518518498E-2</v>
      </c>
      <c r="H1745" s="5">
        <v>63</v>
      </c>
      <c r="I1745" s="12">
        <v>0</v>
      </c>
    </row>
    <row r="1746" spans="1:9" x14ac:dyDescent="0.25">
      <c r="A1746" s="45">
        <f>SUMIFS(TB_CUSTO!$E:$E,TB_CUSTO!$G:$G,BASE_TP_TARIFADO!D1746,TB_CUSTO!$B:$B,BASE_TP_TARIFADO!E1746)*(F1746/60)</f>
        <v>31.899000000000001</v>
      </c>
      <c r="B1746" s="8">
        <v>44314</v>
      </c>
      <c r="C1746" s="5" t="s">
        <v>26</v>
      </c>
      <c r="D1746" s="5" t="s">
        <v>19</v>
      </c>
      <c r="E1746" s="5" t="s">
        <v>2</v>
      </c>
      <c r="F1746" s="5">
        <v>27342</v>
      </c>
      <c r="G1746" s="11">
        <v>0.16341435185185199</v>
      </c>
      <c r="H1746" s="5">
        <v>836</v>
      </c>
      <c r="I1746" s="12">
        <v>632.91</v>
      </c>
    </row>
    <row r="1747" spans="1:9" x14ac:dyDescent="0.25">
      <c r="A1747" s="45">
        <f>SUMIFS(TB_CUSTO!$E:$E,TB_CUSTO!$G:$G,BASE_TP_TARIFADO!D1747,TB_CUSTO!$B:$B,BASE_TP_TARIFADO!E1747)*(F1747/60)</f>
        <v>26.873000000000001</v>
      </c>
      <c r="B1747" s="8">
        <v>44314</v>
      </c>
      <c r="C1747" s="5" t="s">
        <v>26</v>
      </c>
      <c r="D1747" s="5" t="s">
        <v>19</v>
      </c>
      <c r="E1747" s="5" t="s">
        <v>11</v>
      </c>
      <c r="F1747" s="5">
        <v>23034</v>
      </c>
      <c r="G1747" s="11">
        <v>0.14846064814814799</v>
      </c>
      <c r="H1747" s="5">
        <v>684</v>
      </c>
      <c r="I1747" s="12">
        <v>1203.92</v>
      </c>
    </row>
    <row r="1748" spans="1:9" x14ac:dyDescent="0.25">
      <c r="A1748" s="45">
        <f>SUMIFS(TB_CUSTO!$E:$E,TB_CUSTO!$G:$G,BASE_TP_TARIFADO!D1748,TB_CUSTO!$B:$B,BASE_TP_TARIFADO!E1748)*(F1748/60)</f>
        <v>119.58800000000002</v>
      </c>
      <c r="B1748" s="8">
        <v>44314</v>
      </c>
      <c r="C1748" s="5" t="s">
        <v>26</v>
      </c>
      <c r="D1748" s="5" t="s">
        <v>19</v>
      </c>
      <c r="E1748" s="5" t="s">
        <v>12</v>
      </c>
      <c r="F1748" s="5">
        <v>102504</v>
      </c>
      <c r="G1748" s="11">
        <v>0.62989583333333299</v>
      </c>
      <c r="H1748" s="5">
        <v>3162</v>
      </c>
      <c r="I1748" s="12">
        <v>4685.0600000000004</v>
      </c>
    </row>
    <row r="1749" spans="1:9" x14ac:dyDescent="0.25">
      <c r="A1749" s="45">
        <f>SUMIFS(TB_CUSTO!$E:$E,TB_CUSTO!$G:$G,BASE_TP_TARIFADO!D1749,TB_CUSTO!$B:$B,BASE_TP_TARIFADO!E1749)*(F1749/60)</f>
        <v>1.5330000000000001</v>
      </c>
      <c r="B1749" s="8">
        <v>44314</v>
      </c>
      <c r="C1749" s="5" t="s">
        <v>36</v>
      </c>
      <c r="D1749" s="5" t="s">
        <v>19</v>
      </c>
      <c r="E1749" s="5" t="s">
        <v>2</v>
      </c>
      <c r="F1749" s="5">
        <v>1314</v>
      </c>
      <c r="G1749" s="11">
        <v>7.7546296296296304E-3</v>
      </c>
      <c r="H1749" s="5">
        <v>43</v>
      </c>
      <c r="I1749" s="12">
        <v>0</v>
      </c>
    </row>
    <row r="1750" spans="1:9" x14ac:dyDescent="0.25">
      <c r="A1750" s="45">
        <f>SUMIFS(TB_CUSTO!$E:$E,TB_CUSTO!$G:$G,BASE_TP_TARIFADO!D1750,TB_CUSTO!$B:$B,BASE_TP_TARIFADO!E1750)*(F1750/60)</f>
        <v>1.484</v>
      </c>
      <c r="B1750" s="8">
        <v>44314</v>
      </c>
      <c r="C1750" s="5" t="s">
        <v>36</v>
      </c>
      <c r="D1750" s="5" t="s">
        <v>19</v>
      </c>
      <c r="E1750" s="5" t="s">
        <v>11</v>
      </c>
      <c r="F1750" s="5">
        <v>1272</v>
      </c>
      <c r="G1750" s="11">
        <v>8.4027777777777798E-3</v>
      </c>
      <c r="H1750" s="5">
        <v>40</v>
      </c>
      <c r="I1750" s="12">
        <v>0</v>
      </c>
    </row>
    <row r="1751" spans="1:9" x14ac:dyDescent="0.25">
      <c r="A1751" s="45">
        <f>SUMIFS(TB_CUSTO!$E:$E,TB_CUSTO!$G:$G,BASE_TP_TARIFADO!D1751,TB_CUSTO!$B:$B,BASE_TP_TARIFADO!E1751)*(F1751/60)</f>
        <v>5.3760000000000003</v>
      </c>
      <c r="B1751" s="8">
        <v>44314</v>
      </c>
      <c r="C1751" s="5" t="s">
        <v>36</v>
      </c>
      <c r="D1751" s="5" t="s">
        <v>19</v>
      </c>
      <c r="E1751" s="5" t="s">
        <v>12</v>
      </c>
      <c r="F1751" s="5">
        <v>4608</v>
      </c>
      <c r="G1751" s="11">
        <v>2.7685185185185202E-2</v>
      </c>
      <c r="H1751" s="5">
        <v>144</v>
      </c>
      <c r="I1751" s="12">
        <v>0</v>
      </c>
    </row>
    <row r="1752" spans="1:9" x14ac:dyDescent="0.25">
      <c r="A1752" s="45">
        <f>SUMIFS(TB_CUSTO!$E:$E,TB_CUSTO!$G:$G,BASE_TP_TARIFADO!D1752,TB_CUSTO!$B:$B,BASE_TP_TARIFADO!E1752)*(F1752/60)</f>
        <v>0.19500000000000001</v>
      </c>
      <c r="B1752" s="8">
        <v>44314</v>
      </c>
      <c r="C1752" s="5" t="s">
        <v>21</v>
      </c>
      <c r="D1752" s="5" t="s">
        <v>19</v>
      </c>
      <c r="E1752" s="5" t="s">
        <v>3</v>
      </c>
      <c r="F1752" s="5">
        <v>468</v>
      </c>
      <c r="G1752" s="11">
        <v>3.2986111111111098E-3</v>
      </c>
      <c r="H1752" s="5">
        <v>14</v>
      </c>
      <c r="I1752" s="12">
        <v>0</v>
      </c>
    </row>
    <row r="1753" spans="1:9" x14ac:dyDescent="0.25">
      <c r="A1753" s="45">
        <f>SUMIFS(TB_CUSTO!$E:$E,TB_CUSTO!$G:$G,BASE_TP_TARIFADO!D1753,TB_CUSTO!$B:$B,BASE_TP_TARIFADO!E1753)*(F1753/60)</f>
        <v>9.0000000000000011E-2</v>
      </c>
      <c r="B1753" s="8">
        <v>44314</v>
      </c>
      <c r="C1753" s="5" t="s">
        <v>21</v>
      </c>
      <c r="D1753" s="5" t="s">
        <v>19</v>
      </c>
      <c r="E1753" s="5" t="s">
        <v>4</v>
      </c>
      <c r="F1753" s="5">
        <v>216</v>
      </c>
      <c r="G1753" s="11">
        <v>1.80555555555556E-3</v>
      </c>
      <c r="H1753" s="5">
        <v>7</v>
      </c>
      <c r="I1753" s="12">
        <v>0</v>
      </c>
    </row>
    <row r="1754" spans="1:9" x14ac:dyDescent="0.25">
      <c r="A1754" s="45">
        <f>SUMIFS(TB_CUSTO!$E:$E,TB_CUSTO!$G:$G,BASE_TP_TARIFADO!D1754,TB_CUSTO!$B:$B,BASE_TP_TARIFADO!E1754)*(F1754/60)</f>
        <v>0.55300000000000005</v>
      </c>
      <c r="B1754" s="8">
        <v>44314</v>
      </c>
      <c r="C1754" s="5" t="s">
        <v>21</v>
      </c>
      <c r="D1754" s="5" t="s">
        <v>19</v>
      </c>
      <c r="E1754" s="5" t="s">
        <v>2</v>
      </c>
      <c r="F1754" s="5">
        <v>474</v>
      </c>
      <c r="G1754" s="11">
        <v>2.7430555555555602E-3</v>
      </c>
      <c r="H1754" s="5">
        <v>15</v>
      </c>
      <c r="I1754" s="12">
        <v>0</v>
      </c>
    </row>
    <row r="1755" spans="1:9" x14ac:dyDescent="0.25">
      <c r="A1755" s="45">
        <f>SUMIFS(TB_CUSTO!$E:$E,TB_CUSTO!$G:$G,BASE_TP_TARIFADO!D1755,TB_CUSTO!$B:$B,BASE_TP_TARIFADO!E1755)*(F1755/60)</f>
        <v>0.31500000000000006</v>
      </c>
      <c r="B1755" s="8">
        <v>44314</v>
      </c>
      <c r="C1755" s="5" t="s">
        <v>21</v>
      </c>
      <c r="D1755" s="5" t="s">
        <v>19</v>
      </c>
      <c r="E1755" s="5" t="s">
        <v>11</v>
      </c>
      <c r="F1755" s="5">
        <v>270</v>
      </c>
      <c r="G1755" s="11">
        <v>1.16898148148148E-3</v>
      </c>
      <c r="H1755" s="5">
        <v>9</v>
      </c>
      <c r="I1755" s="12">
        <v>0</v>
      </c>
    </row>
    <row r="1756" spans="1:9" x14ac:dyDescent="0.25">
      <c r="A1756" s="45">
        <f>SUMIFS(TB_CUSTO!$E:$E,TB_CUSTO!$G:$G,BASE_TP_TARIFADO!D1756,TB_CUSTO!$B:$B,BASE_TP_TARIFADO!E1756)*(F1756/60)</f>
        <v>0.79100000000000015</v>
      </c>
      <c r="B1756" s="8">
        <v>44314</v>
      </c>
      <c r="C1756" s="5" t="s">
        <v>21</v>
      </c>
      <c r="D1756" s="5" t="s">
        <v>19</v>
      </c>
      <c r="E1756" s="5" t="s">
        <v>12</v>
      </c>
      <c r="F1756" s="5">
        <v>678</v>
      </c>
      <c r="G1756" s="11">
        <v>5.0694444444444398E-3</v>
      </c>
      <c r="H1756" s="5">
        <v>22</v>
      </c>
      <c r="I1756" s="12">
        <v>0</v>
      </c>
    </row>
    <row r="1757" spans="1:9" x14ac:dyDescent="0.25">
      <c r="A1757" s="45">
        <f>SUMIFS(TB_CUSTO!$E:$E,TB_CUSTO!$G:$G,BASE_TP_TARIFADO!D1757,TB_CUSTO!$B:$B,BASE_TP_TARIFADO!E1757)*(F1757/60)</f>
        <v>51.331000000000003</v>
      </c>
      <c r="B1757" s="8">
        <v>44314</v>
      </c>
      <c r="C1757" s="5" t="s">
        <v>34</v>
      </c>
      <c r="D1757" s="5" t="s">
        <v>19</v>
      </c>
      <c r="E1757" s="5" t="s">
        <v>2</v>
      </c>
      <c r="F1757" s="5">
        <v>43998</v>
      </c>
      <c r="G1757" s="11">
        <v>0.25968750000000002</v>
      </c>
      <c r="H1757" s="5">
        <v>1361</v>
      </c>
      <c r="I1757" s="12">
        <v>4553.46</v>
      </c>
    </row>
    <row r="1758" spans="1:9" x14ac:dyDescent="0.25">
      <c r="A1758" s="45">
        <f>SUMIFS(TB_CUSTO!$E:$E,TB_CUSTO!$G:$G,BASE_TP_TARIFADO!D1758,TB_CUSTO!$B:$B,BASE_TP_TARIFADO!E1758)*(F1758/60)</f>
        <v>24.150000000000002</v>
      </c>
      <c r="B1758" s="8">
        <v>44314</v>
      </c>
      <c r="C1758" s="5" t="s">
        <v>34</v>
      </c>
      <c r="D1758" s="5" t="s">
        <v>19</v>
      </c>
      <c r="E1758" s="5" t="s">
        <v>11</v>
      </c>
      <c r="F1758" s="5">
        <v>20700</v>
      </c>
      <c r="G1758" s="11">
        <v>0.118483796296296</v>
      </c>
      <c r="H1758" s="5">
        <v>663</v>
      </c>
      <c r="I1758" s="12">
        <v>421.57</v>
      </c>
    </row>
    <row r="1759" spans="1:9" x14ac:dyDescent="0.25">
      <c r="A1759" s="45">
        <f>SUMIFS(TB_CUSTO!$E:$E,TB_CUSTO!$G:$G,BASE_TP_TARIFADO!D1759,TB_CUSTO!$B:$B,BASE_TP_TARIFADO!E1759)*(F1759/60)</f>
        <v>157.47900000000001</v>
      </c>
      <c r="B1759" s="8">
        <v>44314</v>
      </c>
      <c r="C1759" s="5" t="s">
        <v>34</v>
      </c>
      <c r="D1759" s="5" t="s">
        <v>19</v>
      </c>
      <c r="E1759" s="5" t="s">
        <v>12</v>
      </c>
      <c r="F1759" s="5">
        <v>134982</v>
      </c>
      <c r="G1759" s="11">
        <v>0.79148148148148101</v>
      </c>
      <c r="H1759" s="5">
        <v>4217</v>
      </c>
      <c r="I1759" s="12">
        <v>22640.11</v>
      </c>
    </row>
    <row r="1760" spans="1:9" x14ac:dyDescent="0.25">
      <c r="A1760" s="45">
        <f>SUMIFS(TB_CUSTO!$E:$E,TB_CUSTO!$G:$G,BASE_TP_TARIFADO!D1760,TB_CUSTO!$B:$B,BASE_TP_TARIFADO!E1760)*(F1760/60)</f>
        <v>0.22999999999999998</v>
      </c>
      <c r="B1760" s="8">
        <v>44314</v>
      </c>
      <c r="C1760" s="5" t="s">
        <v>22</v>
      </c>
      <c r="D1760" s="5" t="s">
        <v>19</v>
      </c>
      <c r="E1760" s="5" t="s">
        <v>3</v>
      </c>
      <c r="F1760" s="5">
        <v>552</v>
      </c>
      <c r="G1760" s="11">
        <v>5.2662037037037E-3</v>
      </c>
      <c r="H1760" s="5">
        <v>16</v>
      </c>
      <c r="I1760" s="12">
        <v>0</v>
      </c>
    </row>
    <row r="1761" spans="1:9" x14ac:dyDescent="0.25">
      <c r="A1761" s="45">
        <f>SUMIFS(TB_CUSTO!$E:$E,TB_CUSTO!$G:$G,BASE_TP_TARIFADO!D1761,TB_CUSTO!$B:$B,BASE_TP_TARIFADO!E1761)*(F1761/60)</f>
        <v>0.1075</v>
      </c>
      <c r="B1761" s="8">
        <v>44314</v>
      </c>
      <c r="C1761" s="5" t="s">
        <v>22</v>
      </c>
      <c r="D1761" s="5" t="s">
        <v>19</v>
      </c>
      <c r="E1761" s="5" t="s">
        <v>4</v>
      </c>
      <c r="F1761" s="5">
        <v>258</v>
      </c>
      <c r="G1761" s="11">
        <v>2.0833333333333298E-3</v>
      </c>
      <c r="H1761" s="5">
        <v>8</v>
      </c>
      <c r="I1761" s="12">
        <v>0</v>
      </c>
    </row>
    <row r="1762" spans="1:9" x14ac:dyDescent="0.25">
      <c r="A1762" s="45">
        <f>SUMIFS(TB_CUSTO!$E:$E,TB_CUSTO!$G:$G,BASE_TP_TARIFADO!D1762,TB_CUSTO!$B:$B,BASE_TP_TARIFADO!E1762)*(F1762/60)</f>
        <v>0.28000000000000003</v>
      </c>
      <c r="B1762" s="8">
        <v>44314</v>
      </c>
      <c r="C1762" s="5" t="s">
        <v>22</v>
      </c>
      <c r="D1762" s="5" t="s">
        <v>19</v>
      </c>
      <c r="E1762" s="5" t="s">
        <v>2</v>
      </c>
      <c r="F1762" s="5">
        <v>240</v>
      </c>
      <c r="G1762" s="11">
        <v>1.88657407407407E-3</v>
      </c>
      <c r="H1762" s="5">
        <v>7</v>
      </c>
      <c r="I1762" s="12">
        <v>0</v>
      </c>
    </row>
    <row r="1763" spans="1:9" x14ac:dyDescent="0.25">
      <c r="A1763" s="45">
        <f>SUMIFS(TB_CUSTO!$E:$E,TB_CUSTO!$G:$G,BASE_TP_TARIFADO!D1763,TB_CUSTO!$B:$B,BASE_TP_TARIFADO!E1763)*(F1763/60)</f>
        <v>0.14700000000000002</v>
      </c>
      <c r="B1763" s="8">
        <v>44314</v>
      </c>
      <c r="C1763" s="5" t="s">
        <v>22</v>
      </c>
      <c r="D1763" s="5" t="s">
        <v>19</v>
      </c>
      <c r="E1763" s="5" t="s">
        <v>11</v>
      </c>
      <c r="F1763" s="5">
        <v>126</v>
      </c>
      <c r="G1763" s="11">
        <v>8.6805555555555605E-4</v>
      </c>
      <c r="H1763" s="5">
        <v>4</v>
      </c>
      <c r="I1763" s="12">
        <v>0</v>
      </c>
    </row>
    <row r="1764" spans="1:9" x14ac:dyDescent="0.25">
      <c r="A1764" s="45">
        <f>SUMIFS(TB_CUSTO!$E:$E,TB_CUSTO!$G:$G,BASE_TP_TARIFADO!D1764,TB_CUSTO!$B:$B,BASE_TP_TARIFADO!E1764)*(F1764/60)</f>
        <v>0.53900000000000003</v>
      </c>
      <c r="B1764" s="8">
        <v>44314</v>
      </c>
      <c r="C1764" s="5" t="s">
        <v>22</v>
      </c>
      <c r="D1764" s="5" t="s">
        <v>19</v>
      </c>
      <c r="E1764" s="5" t="s">
        <v>12</v>
      </c>
      <c r="F1764" s="5">
        <v>462</v>
      </c>
      <c r="G1764" s="11">
        <v>3.4027777777777802E-3</v>
      </c>
      <c r="H1764" s="5">
        <v>13</v>
      </c>
      <c r="I1764" s="12">
        <v>0</v>
      </c>
    </row>
    <row r="1765" spans="1:9" x14ac:dyDescent="0.25">
      <c r="A1765" s="45">
        <f>SUMIFS(TB_CUSTO!$E:$E,TB_CUSTO!$G:$G,BASE_TP_TARIFADO!D1765,TB_CUSTO!$B:$B,BASE_TP_TARIFADO!E1765)*(F1765/60)</f>
        <v>3.5910000000000002</v>
      </c>
      <c r="B1765" s="8">
        <v>44314</v>
      </c>
      <c r="C1765" s="5" t="s">
        <v>31</v>
      </c>
      <c r="D1765" s="5" t="s">
        <v>19</v>
      </c>
      <c r="E1765" s="5" t="s">
        <v>2</v>
      </c>
      <c r="F1765" s="5">
        <v>3078</v>
      </c>
      <c r="G1765" s="11">
        <v>2.0358796296296298E-2</v>
      </c>
      <c r="H1765" s="5">
        <v>94</v>
      </c>
      <c r="I1765" s="12">
        <v>488.25</v>
      </c>
    </row>
    <row r="1766" spans="1:9" x14ac:dyDescent="0.25">
      <c r="A1766" s="45">
        <f>SUMIFS(TB_CUSTO!$E:$E,TB_CUSTO!$G:$G,BASE_TP_TARIFADO!D1766,TB_CUSTO!$B:$B,BASE_TP_TARIFADO!E1766)*(F1766/60)</f>
        <v>2.5970000000000004</v>
      </c>
      <c r="B1766" s="8">
        <v>44314</v>
      </c>
      <c r="C1766" s="5" t="s">
        <v>31</v>
      </c>
      <c r="D1766" s="5" t="s">
        <v>19</v>
      </c>
      <c r="E1766" s="5" t="s">
        <v>11</v>
      </c>
      <c r="F1766" s="5">
        <v>2226</v>
      </c>
      <c r="G1766" s="11">
        <v>1.53356481481481E-2</v>
      </c>
      <c r="H1766" s="5">
        <v>59</v>
      </c>
      <c r="I1766" s="12">
        <v>388.86</v>
      </c>
    </row>
    <row r="1767" spans="1:9" x14ac:dyDescent="0.25">
      <c r="A1767" s="45">
        <f>SUMIFS(TB_CUSTO!$E:$E,TB_CUSTO!$G:$G,BASE_TP_TARIFADO!D1767,TB_CUSTO!$B:$B,BASE_TP_TARIFADO!E1767)*(F1767/60)</f>
        <v>10.199</v>
      </c>
      <c r="B1767" s="8">
        <v>44314</v>
      </c>
      <c r="C1767" s="5" t="s">
        <v>31</v>
      </c>
      <c r="D1767" s="5" t="s">
        <v>19</v>
      </c>
      <c r="E1767" s="5" t="s">
        <v>12</v>
      </c>
      <c r="F1767" s="5">
        <v>8742</v>
      </c>
      <c r="G1767" s="11">
        <v>5.7939814814814798E-2</v>
      </c>
      <c r="H1767" s="5">
        <v>243</v>
      </c>
      <c r="I1767" s="12">
        <v>429.17</v>
      </c>
    </row>
    <row r="1768" spans="1:9" x14ac:dyDescent="0.25">
      <c r="A1768" s="45">
        <f>SUMIFS(TB_CUSTO!$E:$E,TB_CUSTO!$G:$G,BASE_TP_TARIFADO!D1768,TB_CUSTO!$B:$B,BASE_TP_TARIFADO!E1768)*(F1768/60)</f>
        <v>1.1900000000000002</v>
      </c>
      <c r="B1768" s="8">
        <v>44314</v>
      </c>
      <c r="C1768" s="5" t="s">
        <v>40</v>
      </c>
      <c r="D1768" s="5" t="s">
        <v>19</v>
      </c>
      <c r="E1768" s="5" t="s">
        <v>2</v>
      </c>
      <c r="F1768" s="5">
        <v>1020</v>
      </c>
      <c r="G1768" s="11">
        <v>6.5972222222222196E-3</v>
      </c>
      <c r="H1768" s="5">
        <v>32</v>
      </c>
      <c r="I1768" s="12">
        <v>0</v>
      </c>
    </row>
    <row r="1769" spans="1:9" x14ac:dyDescent="0.25">
      <c r="A1769" s="45">
        <f>SUMIFS(TB_CUSTO!$E:$E,TB_CUSTO!$G:$G,BASE_TP_TARIFADO!D1769,TB_CUSTO!$B:$B,BASE_TP_TARIFADO!E1769)*(F1769/60)</f>
        <v>0.67900000000000005</v>
      </c>
      <c r="B1769" s="8">
        <v>44314</v>
      </c>
      <c r="C1769" s="5" t="s">
        <v>40</v>
      </c>
      <c r="D1769" s="5" t="s">
        <v>19</v>
      </c>
      <c r="E1769" s="5" t="s">
        <v>11</v>
      </c>
      <c r="F1769" s="5">
        <v>582</v>
      </c>
      <c r="G1769" s="11">
        <v>3.8888888888888901E-3</v>
      </c>
      <c r="H1769" s="5">
        <v>20</v>
      </c>
      <c r="I1769" s="12">
        <v>0</v>
      </c>
    </row>
    <row r="1770" spans="1:9" x14ac:dyDescent="0.25">
      <c r="A1770" s="45">
        <f>SUMIFS(TB_CUSTO!$E:$E,TB_CUSTO!$G:$G,BASE_TP_TARIFADO!D1770,TB_CUSTO!$B:$B,BASE_TP_TARIFADO!E1770)*(F1770/60)</f>
        <v>6.0970000000000004</v>
      </c>
      <c r="B1770" s="8">
        <v>44314</v>
      </c>
      <c r="C1770" s="5" t="s">
        <v>40</v>
      </c>
      <c r="D1770" s="5" t="s">
        <v>19</v>
      </c>
      <c r="E1770" s="5" t="s">
        <v>12</v>
      </c>
      <c r="F1770" s="5">
        <v>5226</v>
      </c>
      <c r="G1770" s="11">
        <v>3.5347222222222197E-2</v>
      </c>
      <c r="H1770" s="5">
        <v>163</v>
      </c>
      <c r="I1770" s="12">
        <v>0</v>
      </c>
    </row>
    <row r="1771" spans="1:9" x14ac:dyDescent="0.25">
      <c r="A1771" s="45">
        <f>SUMIFS(TB_CUSTO!$E:$E,TB_CUSTO!$G:$G,BASE_TP_TARIFADO!D1771,TB_CUSTO!$B:$B,BASE_TP_TARIFADO!E1771)*(F1771/60)</f>
        <v>1.554</v>
      </c>
      <c r="B1771" s="8">
        <v>44314</v>
      </c>
      <c r="C1771" s="5" t="s">
        <v>27</v>
      </c>
      <c r="D1771" s="5" t="s">
        <v>19</v>
      </c>
      <c r="E1771" s="5" t="s">
        <v>2</v>
      </c>
      <c r="F1771" s="5">
        <v>1332</v>
      </c>
      <c r="G1771" s="11">
        <v>9.2824074074074094E-3</v>
      </c>
      <c r="H1771" s="5">
        <v>39</v>
      </c>
      <c r="I1771" s="12">
        <v>0</v>
      </c>
    </row>
    <row r="1772" spans="1:9" x14ac:dyDescent="0.25">
      <c r="A1772" s="45">
        <f>SUMIFS(TB_CUSTO!$E:$E,TB_CUSTO!$G:$G,BASE_TP_TARIFADO!D1772,TB_CUSTO!$B:$B,BASE_TP_TARIFADO!E1772)*(F1772/60)</f>
        <v>0.75600000000000012</v>
      </c>
      <c r="B1772" s="8">
        <v>44314</v>
      </c>
      <c r="C1772" s="5" t="s">
        <v>27</v>
      </c>
      <c r="D1772" s="5" t="s">
        <v>19</v>
      </c>
      <c r="E1772" s="5" t="s">
        <v>11</v>
      </c>
      <c r="F1772" s="5">
        <v>648</v>
      </c>
      <c r="G1772" s="11">
        <v>3.7847222222222201E-3</v>
      </c>
      <c r="H1772" s="5">
        <v>22</v>
      </c>
      <c r="I1772" s="12">
        <v>0</v>
      </c>
    </row>
    <row r="1773" spans="1:9" x14ac:dyDescent="0.25">
      <c r="A1773" s="45">
        <f>SUMIFS(TB_CUSTO!$E:$E,TB_CUSTO!$G:$G,BASE_TP_TARIFADO!D1773,TB_CUSTO!$B:$B,BASE_TP_TARIFADO!E1773)*(F1773/60)</f>
        <v>3.528</v>
      </c>
      <c r="B1773" s="8">
        <v>44314</v>
      </c>
      <c r="C1773" s="5" t="s">
        <v>27</v>
      </c>
      <c r="D1773" s="5" t="s">
        <v>19</v>
      </c>
      <c r="E1773" s="5" t="s">
        <v>12</v>
      </c>
      <c r="F1773" s="5">
        <v>3024</v>
      </c>
      <c r="G1773" s="11">
        <v>1.9351851851851901E-2</v>
      </c>
      <c r="H1773" s="5">
        <v>98</v>
      </c>
      <c r="I1773" s="12">
        <v>53.85</v>
      </c>
    </row>
    <row r="1774" spans="1:9" x14ac:dyDescent="0.25">
      <c r="A1774" s="45">
        <f>SUMIFS(TB_CUSTO!$E:$E,TB_CUSTO!$G:$G,BASE_TP_TARIFADO!D1774,TB_CUSTO!$B:$B,BASE_TP_TARIFADO!E1774)*(F1774/60)</f>
        <v>55.846000000000004</v>
      </c>
      <c r="B1774" s="8">
        <v>44314</v>
      </c>
      <c r="C1774" s="5" t="s">
        <v>38</v>
      </c>
      <c r="D1774" s="5" t="s">
        <v>19</v>
      </c>
      <c r="E1774" s="5" t="s">
        <v>2</v>
      </c>
      <c r="F1774" s="5">
        <v>47868</v>
      </c>
      <c r="G1774" s="11">
        <v>0.30935185185185199</v>
      </c>
      <c r="H1774" s="5">
        <v>1393</v>
      </c>
      <c r="I1774" s="12">
        <v>1492.49</v>
      </c>
    </row>
    <row r="1775" spans="1:9" x14ac:dyDescent="0.25">
      <c r="A1775" s="45">
        <f>SUMIFS(TB_CUSTO!$E:$E,TB_CUSTO!$G:$G,BASE_TP_TARIFADO!D1775,TB_CUSTO!$B:$B,BASE_TP_TARIFADO!E1775)*(F1775/60)</f>
        <v>23.884</v>
      </c>
      <c r="B1775" s="8">
        <v>44314</v>
      </c>
      <c r="C1775" s="5" t="s">
        <v>38</v>
      </c>
      <c r="D1775" s="5" t="s">
        <v>19</v>
      </c>
      <c r="E1775" s="5" t="s">
        <v>11</v>
      </c>
      <c r="F1775" s="5">
        <v>20472</v>
      </c>
      <c r="G1775" s="11">
        <v>0.136064814814815</v>
      </c>
      <c r="H1775" s="5">
        <v>577</v>
      </c>
      <c r="I1775" s="12">
        <v>200.62</v>
      </c>
    </row>
    <row r="1776" spans="1:9" x14ac:dyDescent="0.25">
      <c r="A1776" s="45">
        <f>SUMIFS(TB_CUSTO!$E:$E,TB_CUSTO!$G:$G,BASE_TP_TARIFADO!D1776,TB_CUSTO!$B:$B,BASE_TP_TARIFADO!E1776)*(F1776/60)</f>
        <v>233.04400000000001</v>
      </c>
      <c r="B1776" s="8">
        <v>44314</v>
      </c>
      <c r="C1776" s="5" t="s">
        <v>38</v>
      </c>
      <c r="D1776" s="5" t="s">
        <v>19</v>
      </c>
      <c r="E1776" s="5" t="s">
        <v>12</v>
      </c>
      <c r="F1776" s="5">
        <v>199752</v>
      </c>
      <c r="G1776" s="11">
        <v>1.4240972222222199</v>
      </c>
      <c r="H1776" s="5">
        <v>5496</v>
      </c>
      <c r="I1776" s="12">
        <v>23998.37</v>
      </c>
    </row>
    <row r="1777" spans="1:9" x14ac:dyDescent="0.25">
      <c r="A1777" s="45">
        <f>SUMIFS(TB_CUSTO!$E:$E,TB_CUSTO!$G:$G,BASE_TP_TARIFADO!D1777,TB_CUSTO!$B:$B,BASE_TP_TARIFADO!E1777)*(F1777/60)</f>
        <v>5.1425000000000001</v>
      </c>
      <c r="B1777" s="8">
        <v>44314</v>
      </c>
      <c r="C1777" s="5" t="s">
        <v>18</v>
      </c>
      <c r="D1777" s="5" t="s">
        <v>19</v>
      </c>
      <c r="E1777" s="5" t="s">
        <v>3</v>
      </c>
      <c r="F1777" s="5">
        <v>12342</v>
      </c>
      <c r="G1777" s="11">
        <v>8.89699074074074E-2</v>
      </c>
      <c r="H1777" s="5">
        <v>396</v>
      </c>
      <c r="I1777" s="12">
        <v>0</v>
      </c>
    </row>
    <row r="1778" spans="1:9" x14ac:dyDescent="0.25">
      <c r="A1778" s="45">
        <f>SUMIFS(TB_CUSTO!$E:$E,TB_CUSTO!$G:$G,BASE_TP_TARIFADO!D1778,TB_CUSTO!$B:$B,BASE_TP_TARIFADO!E1778)*(F1778/60)</f>
        <v>1.7875000000000001</v>
      </c>
      <c r="B1778" s="8">
        <v>44314</v>
      </c>
      <c r="C1778" s="5" t="s">
        <v>18</v>
      </c>
      <c r="D1778" s="5" t="s">
        <v>19</v>
      </c>
      <c r="E1778" s="5" t="s">
        <v>4</v>
      </c>
      <c r="F1778" s="5">
        <v>4290</v>
      </c>
      <c r="G1778" s="11">
        <v>3.5243055555555597E-2</v>
      </c>
      <c r="H1778" s="5">
        <v>135</v>
      </c>
      <c r="I1778" s="12">
        <v>0</v>
      </c>
    </row>
    <row r="1779" spans="1:9" x14ac:dyDescent="0.25">
      <c r="A1779" s="45">
        <f>SUMIFS(TB_CUSTO!$E:$E,TB_CUSTO!$G:$G,BASE_TP_TARIFADO!D1779,TB_CUSTO!$B:$B,BASE_TP_TARIFADO!E1779)*(F1779/60)</f>
        <v>24.85</v>
      </c>
      <c r="B1779" s="8">
        <v>44314</v>
      </c>
      <c r="C1779" s="5" t="s">
        <v>18</v>
      </c>
      <c r="D1779" s="5" t="s">
        <v>19</v>
      </c>
      <c r="E1779" s="5" t="s">
        <v>2</v>
      </c>
      <c r="F1779" s="5">
        <v>21300</v>
      </c>
      <c r="G1779" s="11">
        <v>0.12012731481481501</v>
      </c>
      <c r="H1779" s="5">
        <v>683</v>
      </c>
      <c r="I1779" s="12">
        <v>0</v>
      </c>
    </row>
    <row r="1780" spans="1:9" x14ac:dyDescent="0.25">
      <c r="A1780" s="45">
        <f>SUMIFS(TB_CUSTO!$E:$E,TB_CUSTO!$G:$G,BASE_TP_TARIFADO!D1780,TB_CUSTO!$B:$B,BASE_TP_TARIFADO!E1780)*(F1780/60)</f>
        <v>22.197000000000003</v>
      </c>
      <c r="B1780" s="8">
        <v>44314</v>
      </c>
      <c r="C1780" s="5" t="s">
        <v>18</v>
      </c>
      <c r="D1780" s="5" t="s">
        <v>19</v>
      </c>
      <c r="E1780" s="5" t="s">
        <v>11</v>
      </c>
      <c r="F1780" s="5">
        <v>19026</v>
      </c>
      <c r="G1780" s="11">
        <v>0.111539351851852</v>
      </c>
      <c r="H1780" s="5">
        <v>597</v>
      </c>
      <c r="I1780" s="12">
        <v>0</v>
      </c>
    </row>
    <row r="1781" spans="1:9" x14ac:dyDescent="0.25">
      <c r="A1781" s="45">
        <f>SUMIFS(TB_CUSTO!$E:$E,TB_CUSTO!$G:$G,BASE_TP_TARIFADO!D1781,TB_CUSTO!$B:$B,BASE_TP_TARIFADO!E1781)*(F1781/60)</f>
        <v>108.35300000000002</v>
      </c>
      <c r="B1781" s="8">
        <v>44314</v>
      </c>
      <c r="C1781" s="5" t="s">
        <v>18</v>
      </c>
      <c r="D1781" s="5" t="s">
        <v>19</v>
      </c>
      <c r="E1781" s="5" t="s">
        <v>12</v>
      </c>
      <c r="F1781" s="5">
        <v>92874</v>
      </c>
      <c r="G1781" s="11">
        <v>0.56982638888888903</v>
      </c>
      <c r="H1781" s="5">
        <v>2900</v>
      </c>
      <c r="I1781" s="12">
        <v>132.85</v>
      </c>
    </row>
    <row r="1782" spans="1:9" x14ac:dyDescent="0.25">
      <c r="A1782" s="45">
        <f>SUMIFS(TB_CUSTO!$E:$E,TB_CUSTO!$G:$G,BASE_TP_TARIFADO!D1782,TB_CUSTO!$B:$B,BASE_TP_TARIFADO!E1782)*(F1782/60)</f>
        <v>91.896000000000001</v>
      </c>
      <c r="B1782" s="8">
        <v>44314</v>
      </c>
      <c r="C1782" s="5" t="s">
        <v>82</v>
      </c>
      <c r="D1782" s="5" t="s">
        <v>19</v>
      </c>
      <c r="E1782" s="5" t="s">
        <v>2</v>
      </c>
      <c r="F1782" s="5">
        <v>78768</v>
      </c>
      <c r="G1782" s="11">
        <v>0.52126157407407403</v>
      </c>
      <c r="H1782" s="5">
        <v>2310</v>
      </c>
      <c r="I1782" s="12">
        <v>823.78</v>
      </c>
    </row>
    <row r="1783" spans="1:9" x14ac:dyDescent="0.25">
      <c r="A1783" s="45">
        <f>SUMIFS(TB_CUSTO!$E:$E,TB_CUSTO!$G:$G,BASE_TP_TARIFADO!D1783,TB_CUSTO!$B:$B,BASE_TP_TARIFADO!E1783)*(F1783/60)</f>
        <v>82.033000000000015</v>
      </c>
      <c r="B1783" s="8">
        <v>44314</v>
      </c>
      <c r="C1783" s="5" t="s">
        <v>82</v>
      </c>
      <c r="D1783" s="5" t="s">
        <v>19</v>
      </c>
      <c r="E1783" s="5" t="s">
        <v>11</v>
      </c>
      <c r="F1783" s="5">
        <v>70314</v>
      </c>
      <c r="G1783" s="11">
        <v>0.48769675925925898</v>
      </c>
      <c r="H1783" s="5">
        <v>2043</v>
      </c>
      <c r="I1783" s="12">
        <v>1338.8</v>
      </c>
    </row>
    <row r="1784" spans="1:9" x14ac:dyDescent="0.25">
      <c r="A1784" s="45">
        <f>SUMIFS(TB_CUSTO!$E:$E,TB_CUSTO!$G:$G,BASE_TP_TARIFADO!D1784,TB_CUSTO!$B:$B,BASE_TP_TARIFADO!E1784)*(F1784/60)</f>
        <v>447.18100000000004</v>
      </c>
      <c r="B1784" s="8">
        <v>44314</v>
      </c>
      <c r="C1784" s="5" t="s">
        <v>82</v>
      </c>
      <c r="D1784" s="5" t="s">
        <v>19</v>
      </c>
      <c r="E1784" s="5" t="s">
        <v>12</v>
      </c>
      <c r="F1784" s="5">
        <v>383298</v>
      </c>
      <c r="G1784" s="11">
        <v>2.6616435185185199</v>
      </c>
      <c r="H1784" s="5">
        <v>11157</v>
      </c>
      <c r="I1784" s="12">
        <v>8630.2800000000007</v>
      </c>
    </row>
    <row r="1785" spans="1:9" x14ac:dyDescent="0.25">
      <c r="A1785" s="45">
        <f>SUMIFS(TB_CUSTO!$E:$E,TB_CUSTO!$G:$G,BASE_TP_TARIFADO!D1785,TB_CUSTO!$B:$B,BASE_TP_TARIFADO!E1785)*(F1785/60)</f>
        <v>36.561</v>
      </c>
      <c r="B1785" s="8">
        <v>44314</v>
      </c>
      <c r="C1785" s="5" t="s">
        <v>77</v>
      </c>
      <c r="D1785" s="5" t="s">
        <v>19</v>
      </c>
      <c r="E1785" s="5" t="s">
        <v>2</v>
      </c>
      <c r="F1785" s="5">
        <v>31338</v>
      </c>
      <c r="G1785" s="11">
        <v>0.22443287037036999</v>
      </c>
      <c r="H1785" s="5">
        <v>877</v>
      </c>
      <c r="I1785" s="12">
        <v>374.12</v>
      </c>
    </row>
    <row r="1786" spans="1:9" x14ac:dyDescent="0.25">
      <c r="A1786" s="45">
        <f>SUMIFS(TB_CUSTO!$E:$E,TB_CUSTO!$G:$G,BASE_TP_TARIFADO!D1786,TB_CUSTO!$B:$B,BASE_TP_TARIFADO!E1786)*(F1786/60)</f>
        <v>29.351000000000003</v>
      </c>
      <c r="B1786" s="8">
        <v>44314</v>
      </c>
      <c r="C1786" s="5" t="s">
        <v>77</v>
      </c>
      <c r="D1786" s="5" t="s">
        <v>19</v>
      </c>
      <c r="E1786" s="5" t="s">
        <v>11</v>
      </c>
      <c r="F1786" s="5">
        <v>25158</v>
      </c>
      <c r="G1786" s="11">
        <v>0.18248842592592601</v>
      </c>
      <c r="H1786" s="5">
        <v>692</v>
      </c>
      <c r="I1786" s="12">
        <v>3192.7</v>
      </c>
    </row>
    <row r="1787" spans="1:9" x14ac:dyDescent="0.25">
      <c r="A1787" s="45">
        <f>SUMIFS(TB_CUSTO!$E:$E,TB_CUSTO!$G:$G,BASE_TP_TARIFADO!D1787,TB_CUSTO!$B:$B,BASE_TP_TARIFADO!E1787)*(F1787/60)</f>
        <v>152.72600000000003</v>
      </c>
      <c r="B1787" s="8">
        <v>44314</v>
      </c>
      <c r="C1787" s="5" t="s">
        <v>77</v>
      </c>
      <c r="D1787" s="5" t="s">
        <v>19</v>
      </c>
      <c r="E1787" s="5" t="s">
        <v>12</v>
      </c>
      <c r="F1787" s="5">
        <v>130908</v>
      </c>
      <c r="G1787" s="11">
        <v>0.93204861111111104</v>
      </c>
      <c r="H1787" s="5">
        <v>3738</v>
      </c>
      <c r="I1787" s="12">
        <v>5046.28</v>
      </c>
    </row>
    <row r="1788" spans="1:9" x14ac:dyDescent="0.25">
      <c r="A1788" s="45">
        <f>SUMIFS(TB_CUSTO!$E:$E,TB_CUSTO!$G:$G,BASE_TP_TARIFADO!D1788,TB_CUSTO!$B:$B,BASE_TP_TARIFADO!E1788)*(F1788/60)</f>
        <v>2.7930000000000001</v>
      </c>
      <c r="B1788" s="8">
        <v>44315</v>
      </c>
      <c r="C1788" s="5" t="s">
        <v>33</v>
      </c>
      <c r="D1788" s="5" t="s">
        <v>19</v>
      </c>
      <c r="E1788" s="5" t="s">
        <v>2</v>
      </c>
      <c r="F1788" s="5">
        <v>2394</v>
      </c>
      <c r="G1788" s="11">
        <v>1.31481481481481E-2</v>
      </c>
      <c r="H1788" s="5">
        <v>78</v>
      </c>
      <c r="I1788" s="12">
        <v>0</v>
      </c>
    </row>
    <row r="1789" spans="1:9" x14ac:dyDescent="0.25">
      <c r="A1789" s="45">
        <f>SUMIFS(TB_CUSTO!$E:$E,TB_CUSTO!$G:$G,BASE_TP_TARIFADO!D1789,TB_CUSTO!$B:$B,BASE_TP_TARIFADO!E1789)*(F1789/60)</f>
        <v>4.7390000000000008</v>
      </c>
      <c r="B1789" s="8">
        <v>44315</v>
      </c>
      <c r="C1789" s="5" t="s">
        <v>33</v>
      </c>
      <c r="D1789" s="5" t="s">
        <v>19</v>
      </c>
      <c r="E1789" s="5" t="s">
        <v>11</v>
      </c>
      <c r="F1789" s="5">
        <v>4062</v>
      </c>
      <c r="G1789" s="11">
        <v>2.6759259259259299E-2</v>
      </c>
      <c r="H1789" s="5">
        <v>117</v>
      </c>
      <c r="I1789" s="12">
        <v>0</v>
      </c>
    </row>
    <row r="1790" spans="1:9" x14ac:dyDescent="0.25">
      <c r="A1790" s="45">
        <f>SUMIFS(TB_CUSTO!$E:$E,TB_CUSTO!$G:$G,BASE_TP_TARIFADO!D1790,TB_CUSTO!$B:$B,BASE_TP_TARIFADO!E1790)*(F1790/60)</f>
        <v>25.844000000000001</v>
      </c>
      <c r="B1790" s="8">
        <v>44315</v>
      </c>
      <c r="C1790" s="5" t="s">
        <v>33</v>
      </c>
      <c r="D1790" s="5" t="s">
        <v>19</v>
      </c>
      <c r="E1790" s="5" t="s">
        <v>12</v>
      </c>
      <c r="F1790" s="5">
        <v>22152</v>
      </c>
      <c r="G1790" s="11">
        <v>0.12971064814814801</v>
      </c>
      <c r="H1790" s="5">
        <v>680</v>
      </c>
      <c r="I1790" s="12">
        <v>212.63</v>
      </c>
    </row>
    <row r="1791" spans="1:9" x14ac:dyDescent="0.25">
      <c r="A1791" s="45">
        <f>SUMIFS(TB_CUSTO!$E:$E,TB_CUSTO!$G:$G,BASE_TP_TARIFADO!D1791,TB_CUSTO!$B:$B,BASE_TP_TARIFADO!E1791)*(F1791/60)</f>
        <v>9.9400000000000013</v>
      </c>
      <c r="B1791" s="8">
        <v>44315</v>
      </c>
      <c r="C1791" s="5" t="s">
        <v>28</v>
      </c>
      <c r="D1791" s="5" t="s">
        <v>19</v>
      </c>
      <c r="E1791" s="5" t="s">
        <v>3</v>
      </c>
      <c r="F1791" s="5">
        <v>23856</v>
      </c>
      <c r="G1791" s="11">
        <v>0.171319444444444</v>
      </c>
      <c r="H1791" s="5">
        <v>752</v>
      </c>
      <c r="I1791" s="12">
        <v>0</v>
      </c>
    </row>
    <row r="1792" spans="1:9" x14ac:dyDescent="0.25">
      <c r="A1792" s="45">
        <f>SUMIFS(TB_CUSTO!$E:$E,TB_CUSTO!$G:$G,BASE_TP_TARIFADO!D1792,TB_CUSTO!$B:$B,BASE_TP_TARIFADO!E1792)*(F1792/60)</f>
        <v>3.0525000000000002</v>
      </c>
      <c r="B1792" s="8">
        <v>44315</v>
      </c>
      <c r="C1792" s="5" t="s">
        <v>28</v>
      </c>
      <c r="D1792" s="5" t="s">
        <v>19</v>
      </c>
      <c r="E1792" s="5" t="s">
        <v>4</v>
      </c>
      <c r="F1792" s="5">
        <v>7326</v>
      </c>
      <c r="G1792" s="11">
        <v>5.8935185185185202E-2</v>
      </c>
      <c r="H1792" s="5">
        <v>232</v>
      </c>
      <c r="I1792" s="12">
        <v>0</v>
      </c>
    </row>
    <row r="1793" spans="1:9" x14ac:dyDescent="0.25">
      <c r="A1793" s="45">
        <f>SUMIFS(TB_CUSTO!$E:$E,TB_CUSTO!$G:$G,BASE_TP_TARIFADO!D1793,TB_CUSTO!$B:$B,BASE_TP_TARIFADO!E1793)*(F1793/60)</f>
        <v>33.012000000000008</v>
      </c>
      <c r="B1793" s="8">
        <v>44315</v>
      </c>
      <c r="C1793" s="5" t="s">
        <v>28</v>
      </c>
      <c r="D1793" s="5" t="s">
        <v>19</v>
      </c>
      <c r="E1793" s="5" t="s">
        <v>2</v>
      </c>
      <c r="F1793" s="5">
        <v>28296</v>
      </c>
      <c r="G1793" s="11">
        <v>0.17026620370370399</v>
      </c>
      <c r="H1793" s="5">
        <v>867</v>
      </c>
      <c r="I1793" s="12">
        <v>378.39</v>
      </c>
    </row>
    <row r="1794" spans="1:9" x14ac:dyDescent="0.25">
      <c r="A1794" s="45">
        <f>SUMIFS(TB_CUSTO!$E:$E,TB_CUSTO!$G:$G,BASE_TP_TARIFADO!D1794,TB_CUSTO!$B:$B,BASE_TP_TARIFADO!E1794)*(F1794/60)</f>
        <v>21.735000000000003</v>
      </c>
      <c r="B1794" s="8">
        <v>44315</v>
      </c>
      <c r="C1794" s="5" t="s">
        <v>28</v>
      </c>
      <c r="D1794" s="5" t="s">
        <v>19</v>
      </c>
      <c r="E1794" s="5" t="s">
        <v>11</v>
      </c>
      <c r="F1794" s="5">
        <v>18630</v>
      </c>
      <c r="G1794" s="11">
        <v>0.108634259259259</v>
      </c>
      <c r="H1794" s="5">
        <v>580</v>
      </c>
      <c r="I1794" s="12">
        <v>0</v>
      </c>
    </row>
    <row r="1795" spans="1:9" x14ac:dyDescent="0.25">
      <c r="A1795" s="45">
        <f>SUMIFS(TB_CUSTO!$E:$E,TB_CUSTO!$G:$G,BASE_TP_TARIFADO!D1795,TB_CUSTO!$B:$B,BASE_TP_TARIFADO!E1795)*(F1795/60)</f>
        <v>199.92700000000002</v>
      </c>
      <c r="B1795" s="8">
        <v>44315</v>
      </c>
      <c r="C1795" s="5" t="s">
        <v>28</v>
      </c>
      <c r="D1795" s="5" t="s">
        <v>19</v>
      </c>
      <c r="E1795" s="5" t="s">
        <v>12</v>
      </c>
      <c r="F1795" s="5">
        <v>171366</v>
      </c>
      <c r="G1795" s="11">
        <v>1.0528587962963001</v>
      </c>
      <c r="H1795" s="5">
        <v>5260</v>
      </c>
      <c r="I1795" s="12">
        <v>7071.28</v>
      </c>
    </row>
    <row r="1796" spans="1:9" x14ac:dyDescent="0.25">
      <c r="A1796" s="45">
        <f>SUMIFS(TB_CUSTO!$E:$E,TB_CUSTO!$G:$G,BASE_TP_TARIFADO!D1796,TB_CUSTO!$B:$B,BASE_TP_TARIFADO!E1796)*(F1796/60)</f>
        <v>0.79249999999999998</v>
      </c>
      <c r="B1796" s="8">
        <v>44315</v>
      </c>
      <c r="C1796" s="5" t="s">
        <v>23</v>
      </c>
      <c r="D1796" s="5" t="s">
        <v>19</v>
      </c>
      <c r="E1796" s="5" t="s">
        <v>3</v>
      </c>
      <c r="F1796" s="5">
        <v>1902</v>
      </c>
      <c r="G1796" s="11">
        <v>1.51967592592593E-2</v>
      </c>
      <c r="H1796" s="5">
        <v>58</v>
      </c>
      <c r="I1796" s="12">
        <v>0</v>
      </c>
    </row>
    <row r="1797" spans="1:9" x14ac:dyDescent="0.25">
      <c r="A1797" s="45">
        <f>SUMIFS(TB_CUSTO!$E:$E,TB_CUSTO!$G:$G,BASE_TP_TARIFADO!D1797,TB_CUSTO!$B:$B,BASE_TP_TARIFADO!E1797)*(F1797/60)</f>
        <v>0.17500000000000002</v>
      </c>
      <c r="B1797" s="8">
        <v>44315</v>
      </c>
      <c r="C1797" s="5" t="s">
        <v>23</v>
      </c>
      <c r="D1797" s="5" t="s">
        <v>19</v>
      </c>
      <c r="E1797" s="5" t="s">
        <v>4</v>
      </c>
      <c r="F1797" s="5">
        <v>420</v>
      </c>
      <c r="G1797" s="11">
        <v>3.7268518518518501E-3</v>
      </c>
      <c r="H1797" s="5">
        <v>13</v>
      </c>
      <c r="I1797" s="12">
        <v>0</v>
      </c>
    </row>
    <row r="1798" spans="1:9" x14ac:dyDescent="0.25">
      <c r="A1798" s="45">
        <f>SUMIFS(TB_CUSTO!$E:$E,TB_CUSTO!$G:$G,BASE_TP_TARIFADO!D1798,TB_CUSTO!$B:$B,BASE_TP_TARIFADO!E1798)*(F1798/60)</f>
        <v>25.424000000000003</v>
      </c>
      <c r="B1798" s="8">
        <v>44315</v>
      </c>
      <c r="C1798" s="5" t="s">
        <v>23</v>
      </c>
      <c r="D1798" s="5" t="s">
        <v>19</v>
      </c>
      <c r="E1798" s="5" t="s">
        <v>2</v>
      </c>
      <c r="F1798" s="5">
        <v>21792</v>
      </c>
      <c r="G1798" s="11">
        <v>0.126099537037037</v>
      </c>
      <c r="H1798" s="5">
        <v>687</v>
      </c>
      <c r="I1798" s="12">
        <v>0</v>
      </c>
    </row>
    <row r="1799" spans="1:9" x14ac:dyDescent="0.25">
      <c r="A1799" s="45">
        <f>SUMIFS(TB_CUSTO!$E:$E,TB_CUSTO!$G:$G,BASE_TP_TARIFADO!D1799,TB_CUSTO!$B:$B,BASE_TP_TARIFADO!E1799)*(F1799/60)</f>
        <v>20.790000000000003</v>
      </c>
      <c r="B1799" s="8">
        <v>44315</v>
      </c>
      <c r="C1799" s="5" t="s">
        <v>23</v>
      </c>
      <c r="D1799" s="5" t="s">
        <v>19</v>
      </c>
      <c r="E1799" s="5" t="s">
        <v>11</v>
      </c>
      <c r="F1799" s="5">
        <v>17820</v>
      </c>
      <c r="G1799" s="11">
        <v>0.101180555555556</v>
      </c>
      <c r="H1799" s="5">
        <v>564</v>
      </c>
      <c r="I1799" s="12">
        <v>0</v>
      </c>
    </row>
    <row r="1800" spans="1:9" x14ac:dyDescent="0.25">
      <c r="A1800" s="45">
        <f>SUMIFS(TB_CUSTO!$E:$E,TB_CUSTO!$G:$G,BASE_TP_TARIFADO!D1800,TB_CUSTO!$B:$B,BASE_TP_TARIFADO!E1800)*(F1800/60)</f>
        <v>160.89500000000001</v>
      </c>
      <c r="B1800" s="8">
        <v>44315</v>
      </c>
      <c r="C1800" s="5" t="s">
        <v>23</v>
      </c>
      <c r="D1800" s="5" t="s">
        <v>19</v>
      </c>
      <c r="E1800" s="5" t="s">
        <v>12</v>
      </c>
      <c r="F1800" s="5">
        <v>137910</v>
      </c>
      <c r="G1800" s="11">
        <v>0.81148148148148103</v>
      </c>
      <c r="H1800" s="5">
        <v>4332</v>
      </c>
      <c r="I1800" s="12">
        <v>5787.64</v>
      </c>
    </row>
    <row r="1801" spans="1:9" x14ac:dyDescent="0.25">
      <c r="A1801" s="45">
        <f>SUMIFS(TB_CUSTO!$E:$E,TB_CUSTO!$G:$G,BASE_TP_TARIFADO!D1801,TB_CUSTO!$B:$B,BASE_TP_TARIFADO!E1801)*(F1801/60)</f>
        <v>0.22750000000000001</v>
      </c>
      <c r="B1801" s="8">
        <v>44315</v>
      </c>
      <c r="C1801" s="5" t="s">
        <v>37</v>
      </c>
      <c r="D1801" s="5" t="s">
        <v>19</v>
      </c>
      <c r="E1801" s="5" t="s">
        <v>3</v>
      </c>
      <c r="F1801" s="5">
        <v>546</v>
      </c>
      <c r="G1801" s="11">
        <v>4.8032407407407399E-3</v>
      </c>
      <c r="H1801" s="5">
        <v>15</v>
      </c>
      <c r="I1801" s="12">
        <v>0</v>
      </c>
    </row>
    <row r="1802" spans="1:9" x14ac:dyDescent="0.25">
      <c r="A1802" s="45">
        <f>SUMIFS(TB_CUSTO!$E:$E,TB_CUSTO!$G:$G,BASE_TP_TARIFADO!D1802,TB_CUSTO!$B:$B,BASE_TP_TARIFADO!E1802)*(F1802/60)</f>
        <v>1.2500000000000001E-2</v>
      </c>
      <c r="B1802" s="8">
        <v>44315</v>
      </c>
      <c r="C1802" s="5" t="s">
        <v>37</v>
      </c>
      <c r="D1802" s="5" t="s">
        <v>19</v>
      </c>
      <c r="E1802" s="5" t="s">
        <v>4</v>
      </c>
      <c r="F1802" s="5">
        <v>30</v>
      </c>
      <c r="G1802" s="11">
        <v>3.2407407407407401E-4</v>
      </c>
      <c r="H1802" s="5">
        <v>1</v>
      </c>
      <c r="I1802" s="12">
        <v>0</v>
      </c>
    </row>
    <row r="1803" spans="1:9" x14ac:dyDescent="0.25">
      <c r="A1803" s="45">
        <f>SUMIFS(TB_CUSTO!$E:$E,TB_CUSTO!$G:$G,BASE_TP_TARIFADO!D1803,TB_CUSTO!$B:$B,BASE_TP_TARIFADO!E1803)*(F1803/60)</f>
        <v>3.5350000000000001</v>
      </c>
      <c r="B1803" s="8">
        <v>44315</v>
      </c>
      <c r="C1803" s="5" t="s">
        <v>37</v>
      </c>
      <c r="D1803" s="5" t="s">
        <v>19</v>
      </c>
      <c r="E1803" s="5" t="s">
        <v>2</v>
      </c>
      <c r="F1803" s="5">
        <v>3030</v>
      </c>
      <c r="G1803" s="11">
        <v>2.3900462962962998E-2</v>
      </c>
      <c r="H1803" s="5">
        <v>77</v>
      </c>
      <c r="I1803" s="12">
        <v>0</v>
      </c>
    </row>
    <row r="1804" spans="1:9" x14ac:dyDescent="0.25">
      <c r="A1804" s="45">
        <f>SUMIFS(TB_CUSTO!$E:$E,TB_CUSTO!$G:$G,BASE_TP_TARIFADO!D1804,TB_CUSTO!$B:$B,BASE_TP_TARIFADO!E1804)*(F1804/60)</f>
        <v>1.2110000000000001</v>
      </c>
      <c r="B1804" s="8">
        <v>44315</v>
      </c>
      <c r="C1804" s="5" t="s">
        <v>37</v>
      </c>
      <c r="D1804" s="5" t="s">
        <v>19</v>
      </c>
      <c r="E1804" s="5" t="s">
        <v>11</v>
      </c>
      <c r="F1804" s="5">
        <v>1038</v>
      </c>
      <c r="G1804" s="11">
        <v>7.9513888888888898E-3</v>
      </c>
      <c r="H1804" s="5">
        <v>27</v>
      </c>
      <c r="I1804" s="12">
        <v>0</v>
      </c>
    </row>
    <row r="1805" spans="1:9" x14ac:dyDescent="0.25">
      <c r="A1805" s="45">
        <f>SUMIFS(TB_CUSTO!$E:$E,TB_CUSTO!$G:$G,BASE_TP_TARIFADO!D1805,TB_CUSTO!$B:$B,BASE_TP_TARIFADO!E1805)*(F1805/60)</f>
        <v>8.1130000000000013</v>
      </c>
      <c r="B1805" s="8">
        <v>44315</v>
      </c>
      <c r="C1805" s="5" t="s">
        <v>37</v>
      </c>
      <c r="D1805" s="5" t="s">
        <v>19</v>
      </c>
      <c r="E1805" s="5" t="s">
        <v>12</v>
      </c>
      <c r="F1805" s="5">
        <v>6954</v>
      </c>
      <c r="G1805" s="11">
        <v>5.5810185185185199E-2</v>
      </c>
      <c r="H1805" s="5">
        <v>181</v>
      </c>
      <c r="I1805" s="12">
        <v>0</v>
      </c>
    </row>
    <row r="1806" spans="1:9" x14ac:dyDescent="0.25">
      <c r="A1806" s="45">
        <f>SUMIFS(TB_CUSTO!$E:$E,TB_CUSTO!$G:$G,BASE_TP_TARIFADO!D1806,TB_CUSTO!$B:$B,BASE_TP_TARIFADO!E1806)*(F1806/60)</f>
        <v>1.155</v>
      </c>
      <c r="B1806" s="8">
        <v>44315</v>
      </c>
      <c r="C1806" s="5" t="s">
        <v>80</v>
      </c>
      <c r="D1806" s="5" t="s">
        <v>19</v>
      </c>
      <c r="E1806" s="5" t="s">
        <v>3</v>
      </c>
      <c r="F1806" s="5">
        <v>2772</v>
      </c>
      <c r="G1806" s="11">
        <v>2.3634259259259299E-2</v>
      </c>
      <c r="H1806" s="5">
        <v>75</v>
      </c>
      <c r="I1806" s="12">
        <v>0</v>
      </c>
    </row>
    <row r="1807" spans="1:9" x14ac:dyDescent="0.25">
      <c r="A1807" s="45">
        <f>SUMIFS(TB_CUSTO!$E:$E,TB_CUSTO!$G:$G,BASE_TP_TARIFADO!D1807,TB_CUSTO!$B:$B,BASE_TP_TARIFADO!E1807)*(F1807/60)</f>
        <v>0.52500000000000002</v>
      </c>
      <c r="B1807" s="8">
        <v>44315</v>
      </c>
      <c r="C1807" s="5" t="s">
        <v>80</v>
      </c>
      <c r="D1807" s="5" t="s">
        <v>19</v>
      </c>
      <c r="E1807" s="5" t="s">
        <v>4</v>
      </c>
      <c r="F1807" s="5">
        <v>1260</v>
      </c>
      <c r="G1807" s="11">
        <v>1.0625000000000001E-2</v>
      </c>
      <c r="H1807" s="5">
        <v>37</v>
      </c>
      <c r="I1807" s="12">
        <v>0</v>
      </c>
    </row>
    <row r="1808" spans="1:9" x14ac:dyDescent="0.25">
      <c r="A1808" s="45">
        <f>SUMIFS(TB_CUSTO!$E:$E,TB_CUSTO!$G:$G,BASE_TP_TARIFADO!D1808,TB_CUSTO!$B:$B,BASE_TP_TARIFADO!E1808)*(F1808/60)</f>
        <v>5.9569999999999999</v>
      </c>
      <c r="B1808" s="8">
        <v>44315</v>
      </c>
      <c r="C1808" s="5" t="s">
        <v>80</v>
      </c>
      <c r="D1808" s="5" t="s">
        <v>19</v>
      </c>
      <c r="E1808" s="5" t="s">
        <v>2</v>
      </c>
      <c r="F1808" s="5">
        <v>5106</v>
      </c>
      <c r="G1808" s="11">
        <v>4.1990740740740697E-2</v>
      </c>
      <c r="H1808" s="5">
        <v>127</v>
      </c>
      <c r="I1808" s="12">
        <v>1883.51</v>
      </c>
    </row>
    <row r="1809" spans="1:9" x14ac:dyDescent="0.25">
      <c r="A1809" s="45">
        <f>SUMIFS(TB_CUSTO!$E:$E,TB_CUSTO!$G:$G,BASE_TP_TARIFADO!D1809,TB_CUSTO!$B:$B,BASE_TP_TARIFADO!E1809)*(F1809/60)</f>
        <v>2.548</v>
      </c>
      <c r="B1809" s="8">
        <v>44315</v>
      </c>
      <c r="C1809" s="5" t="s">
        <v>80</v>
      </c>
      <c r="D1809" s="5" t="s">
        <v>19</v>
      </c>
      <c r="E1809" s="5" t="s">
        <v>11</v>
      </c>
      <c r="F1809" s="5">
        <v>2184</v>
      </c>
      <c r="G1809" s="11">
        <v>1.8796296296296301E-2</v>
      </c>
      <c r="H1809" s="5">
        <v>52</v>
      </c>
      <c r="I1809" s="12">
        <v>852.88</v>
      </c>
    </row>
    <row r="1810" spans="1:9" x14ac:dyDescent="0.25">
      <c r="A1810" s="45">
        <f>SUMIFS(TB_CUSTO!$E:$E,TB_CUSTO!$G:$G,BASE_TP_TARIFADO!D1810,TB_CUSTO!$B:$B,BASE_TP_TARIFADO!E1810)*(F1810/60)</f>
        <v>10.794</v>
      </c>
      <c r="B1810" s="8">
        <v>44315</v>
      </c>
      <c r="C1810" s="5" t="s">
        <v>80</v>
      </c>
      <c r="D1810" s="5" t="s">
        <v>19</v>
      </c>
      <c r="E1810" s="5" t="s">
        <v>12</v>
      </c>
      <c r="F1810" s="5">
        <v>9252</v>
      </c>
      <c r="G1810" s="11">
        <v>7.6053240740740699E-2</v>
      </c>
      <c r="H1810" s="5">
        <v>238</v>
      </c>
      <c r="I1810" s="12">
        <v>1424.94</v>
      </c>
    </row>
    <row r="1811" spans="1:9" x14ac:dyDescent="0.25">
      <c r="A1811" s="45">
        <f>SUMIFS(TB_CUSTO!$E:$E,TB_CUSTO!$G:$G,BASE_TP_TARIFADO!D1811,TB_CUSTO!$B:$B,BASE_TP_TARIFADO!E1811)*(F1811/60)</f>
        <v>0.97250000000000003</v>
      </c>
      <c r="B1811" s="8">
        <v>44315</v>
      </c>
      <c r="C1811" s="5" t="s">
        <v>32</v>
      </c>
      <c r="D1811" s="5" t="s">
        <v>19</v>
      </c>
      <c r="E1811" s="5" t="s">
        <v>3</v>
      </c>
      <c r="F1811" s="5">
        <v>2334</v>
      </c>
      <c r="G1811" s="11">
        <v>1.8738425925925901E-2</v>
      </c>
      <c r="H1811" s="5">
        <v>73</v>
      </c>
      <c r="I1811" s="12">
        <v>0</v>
      </c>
    </row>
    <row r="1812" spans="1:9" x14ac:dyDescent="0.25">
      <c r="A1812" s="45">
        <f>SUMIFS(TB_CUSTO!$E:$E,TB_CUSTO!$G:$G,BASE_TP_TARIFADO!D1812,TB_CUSTO!$B:$B,BASE_TP_TARIFADO!E1812)*(F1812/60)</f>
        <v>9.2500000000000013E-2</v>
      </c>
      <c r="B1812" s="8">
        <v>44315</v>
      </c>
      <c r="C1812" s="5" t="s">
        <v>32</v>
      </c>
      <c r="D1812" s="5" t="s">
        <v>19</v>
      </c>
      <c r="E1812" s="5" t="s">
        <v>4</v>
      </c>
      <c r="F1812" s="5">
        <v>222</v>
      </c>
      <c r="G1812" s="11">
        <v>1.6782407407407399E-3</v>
      </c>
      <c r="H1812" s="5">
        <v>7</v>
      </c>
      <c r="I1812" s="12">
        <v>0</v>
      </c>
    </row>
    <row r="1813" spans="1:9" x14ac:dyDescent="0.25">
      <c r="A1813" s="45">
        <f>SUMIFS(TB_CUSTO!$E:$E,TB_CUSTO!$G:$G,BASE_TP_TARIFADO!D1813,TB_CUSTO!$B:$B,BASE_TP_TARIFADO!E1813)*(F1813/60)</f>
        <v>24.787000000000003</v>
      </c>
      <c r="B1813" s="8">
        <v>44315</v>
      </c>
      <c r="C1813" s="5" t="s">
        <v>32</v>
      </c>
      <c r="D1813" s="5" t="s">
        <v>19</v>
      </c>
      <c r="E1813" s="5" t="s">
        <v>2</v>
      </c>
      <c r="F1813" s="5">
        <v>21246</v>
      </c>
      <c r="G1813" s="11">
        <v>0.13332175925925899</v>
      </c>
      <c r="H1813" s="5">
        <v>614</v>
      </c>
      <c r="I1813" s="12">
        <v>14074.05</v>
      </c>
    </row>
    <row r="1814" spans="1:9" x14ac:dyDescent="0.25">
      <c r="A1814" s="45">
        <f>SUMIFS(TB_CUSTO!$E:$E,TB_CUSTO!$G:$G,BASE_TP_TARIFADO!D1814,TB_CUSTO!$B:$B,BASE_TP_TARIFADO!E1814)*(F1814/60)</f>
        <v>14.301000000000002</v>
      </c>
      <c r="B1814" s="8">
        <v>44315</v>
      </c>
      <c r="C1814" s="5" t="s">
        <v>32</v>
      </c>
      <c r="D1814" s="5" t="s">
        <v>19</v>
      </c>
      <c r="E1814" s="5" t="s">
        <v>11</v>
      </c>
      <c r="F1814" s="5">
        <v>12258</v>
      </c>
      <c r="G1814" s="11">
        <v>7.4351851851851905E-2</v>
      </c>
      <c r="H1814" s="5">
        <v>369</v>
      </c>
      <c r="I1814" s="12">
        <v>4238.0600000000004</v>
      </c>
    </row>
    <row r="1815" spans="1:9" x14ac:dyDescent="0.25">
      <c r="A1815" s="45">
        <f>SUMIFS(TB_CUSTO!$E:$E,TB_CUSTO!$G:$G,BASE_TP_TARIFADO!D1815,TB_CUSTO!$B:$B,BASE_TP_TARIFADO!E1815)*(F1815/60)</f>
        <v>93.75800000000001</v>
      </c>
      <c r="B1815" s="8">
        <v>44315</v>
      </c>
      <c r="C1815" s="5" t="s">
        <v>32</v>
      </c>
      <c r="D1815" s="5" t="s">
        <v>19</v>
      </c>
      <c r="E1815" s="5" t="s">
        <v>12</v>
      </c>
      <c r="F1815" s="5">
        <v>80364</v>
      </c>
      <c r="G1815" s="11">
        <v>0.51346064814814796</v>
      </c>
      <c r="H1815" s="5">
        <v>2392</v>
      </c>
      <c r="I1815" s="12">
        <v>11037.03</v>
      </c>
    </row>
    <row r="1816" spans="1:9" x14ac:dyDescent="0.25">
      <c r="A1816" s="45">
        <f>SUMIFS(TB_CUSTO!$E:$E,TB_CUSTO!$G:$G,BASE_TP_TARIFADO!D1816,TB_CUSTO!$B:$B,BASE_TP_TARIFADO!E1816)*(F1816/60)</f>
        <v>13.790000000000001</v>
      </c>
      <c r="B1816" s="8">
        <v>44315</v>
      </c>
      <c r="C1816" s="5" t="s">
        <v>29</v>
      </c>
      <c r="D1816" s="5" t="s">
        <v>19</v>
      </c>
      <c r="E1816" s="5" t="s">
        <v>2</v>
      </c>
      <c r="F1816" s="5">
        <v>11820</v>
      </c>
      <c r="G1816" s="11">
        <v>6.7719907407407395E-2</v>
      </c>
      <c r="H1816" s="5">
        <v>345</v>
      </c>
      <c r="I1816" s="12">
        <v>1544.64</v>
      </c>
    </row>
    <row r="1817" spans="1:9" x14ac:dyDescent="0.25">
      <c r="A1817" s="45">
        <f>SUMIFS(TB_CUSTO!$E:$E,TB_CUSTO!$G:$G,BASE_TP_TARIFADO!D1817,TB_CUSTO!$B:$B,BASE_TP_TARIFADO!E1817)*(F1817/60)</f>
        <v>8.2180000000000017</v>
      </c>
      <c r="B1817" s="8">
        <v>44315</v>
      </c>
      <c r="C1817" s="5" t="s">
        <v>29</v>
      </c>
      <c r="D1817" s="5" t="s">
        <v>19</v>
      </c>
      <c r="E1817" s="5" t="s">
        <v>11</v>
      </c>
      <c r="F1817" s="5">
        <v>7044</v>
      </c>
      <c r="G1817" s="11">
        <v>4.4803240740740699E-2</v>
      </c>
      <c r="H1817" s="5">
        <v>208</v>
      </c>
      <c r="I1817" s="12">
        <v>265.57</v>
      </c>
    </row>
    <row r="1818" spans="1:9" x14ac:dyDescent="0.25">
      <c r="A1818" s="45">
        <f>SUMIFS(TB_CUSTO!$E:$E,TB_CUSTO!$G:$G,BASE_TP_TARIFADO!D1818,TB_CUSTO!$B:$B,BASE_TP_TARIFADO!E1818)*(F1818/60)</f>
        <v>148.60300000000001</v>
      </c>
      <c r="B1818" s="8">
        <v>44315</v>
      </c>
      <c r="C1818" s="5" t="s">
        <v>29</v>
      </c>
      <c r="D1818" s="5" t="s">
        <v>19</v>
      </c>
      <c r="E1818" s="5" t="s">
        <v>12</v>
      </c>
      <c r="F1818" s="5">
        <v>127374</v>
      </c>
      <c r="G1818" s="11">
        <v>0.81565972222222205</v>
      </c>
      <c r="H1818" s="5">
        <v>3780</v>
      </c>
      <c r="I1818" s="12">
        <v>12377.67</v>
      </c>
    </row>
    <row r="1819" spans="1:9" x14ac:dyDescent="0.25">
      <c r="A1819" s="45">
        <f>SUMIFS(TB_CUSTO!$E:$E,TB_CUSTO!$G:$G,BASE_TP_TARIFADO!D1819,TB_CUSTO!$B:$B,BASE_TP_TARIFADO!E1819)*(F1819/60)</f>
        <v>6.3140000000000009</v>
      </c>
      <c r="B1819" s="8">
        <v>44315</v>
      </c>
      <c r="C1819" s="5" t="s">
        <v>35</v>
      </c>
      <c r="D1819" s="5" t="s">
        <v>19</v>
      </c>
      <c r="E1819" s="5" t="s">
        <v>2</v>
      </c>
      <c r="F1819" s="5">
        <v>5412</v>
      </c>
      <c r="G1819" s="11">
        <v>3.4363425925925901E-2</v>
      </c>
      <c r="H1819" s="5">
        <v>163</v>
      </c>
      <c r="I1819" s="12">
        <v>0</v>
      </c>
    </row>
    <row r="1820" spans="1:9" x14ac:dyDescent="0.25">
      <c r="A1820" s="45">
        <f>SUMIFS(TB_CUSTO!$E:$E,TB_CUSTO!$G:$G,BASE_TP_TARIFADO!D1820,TB_CUSTO!$B:$B,BASE_TP_TARIFADO!E1820)*(F1820/60)</f>
        <v>7.7070000000000007</v>
      </c>
      <c r="B1820" s="8">
        <v>44315</v>
      </c>
      <c r="C1820" s="5" t="s">
        <v>35</v>
      </c>
      <c r="D1820" s="5" t="s">
        <v>19</v>
      </c>
      <c r="E1820" s="5" t="s">
        <v>11</v>
      </c>
      <c r="F1820" s="5">
        <v>6606</v>
      </c>
      <c r="G1820" s="11">
        <v>4.65625E-2</v>
      </c>
      <c r="H1820" s="5">
        <v>182</v>
      </c>
      <c r="I1820" s="12">
        <v>913.24</v>
      </c>
    </row>
    <row r="1821" spans="1:9" x14ac:dyDescent="0.25">
      <c r="A1821" s="45">
        <f>SUMIFS(TB_CUSTO!$E:$E,TB_CUSTO!$G:$G,BASE_TP_TARIFADO!D1821,TB_CUSTO!$B:$B,BASE_TP_TARIFADO!E1821)*(F1821/60)</f>
        <v>49.385000000000005</v>
      </c>
      <c r="B1821" s="8">
        <v>44315</v>
      </c>
      <c r="C1821" s="5" t="s">
        <v>35</v>
      </c>
      <c r="D1821" s="5" t="s">
        <v>19</v>
      </c>
      <c r="E1821" s="5" t="s">
        <v>12</v>
      </c>
      <c r="F1821" s="5">
        <v>42330</v>
      </c>
      <c r="G1821" s="11">
        <v>0.27961805555555602</v>
      </c>
      <c r="H1821" s="5">
        <v>1281</v>
      </c>
      <c r="I1821" s="12">
        <v>2427.3200000000002</v>
      </c>
    </row>
    <row r="1822" spans="1:9" x14ac:dyDescent="0.25">
      <c r="A1822" s="45">
        <f>SUMIFS(TB_CUSTO!$E:$E,TB_CUSTO!$G:$G,BASE_TP_TARIFADO!D1822,TB_CUSTO!$B:$B,BASE_TP_TARIFADO!E1822)*(F1822/60)</f>
        <v>2.6950000000000003</v>
      </c>
      <c r="B1822" s="8">
        <v>44315</v>
      </c>
      <c r="C1822" s="5" t="s">
        <v>26</v>
      </c>
      <c r="D1822" s="5" t="s">
        <v>19</v>
      </c>
      <c r="E1822" s="5" t="s">
        <v>3</v>
      </c>
      <c r="F1822" s="5">
        <v>6468</v>
      </c>
      <c r="G1822" s="11">
        <v>5.4571759259259299E-2</v>
      </c>
      <c r="H1822" s="5">
        <v>196</v>
      </c>
      <c r="I1822" s="12">
        <v>0</v>
      </c>
    </row>
    <row r="1823" spans="1:9" x14ac:dyDescent="0.25">
      <c r="A1823" s="45">
        <f>SUMIFS(TB_CUSTO!$E:$E,TB_CUSTO!$G:$G,BASE_TP_TARIFADO!D1823,TB_CUSTO!$B:$B,BASE_TP_TARIFADO!E1823)*(F1823/60)</f>
        <v>1.1300000000000001</v>
      </c>
      <c r="B1823" s="8">
        <v>44315</v>
      </c>
      <c r="C1823" s="5" t="s">
        <v>26</v>
      </c>
      <c r="D1823" s="5" t="s">
        <v>19</v>
      </c>
      <c r="E1823" s="5" t="s">
        <v>4</v>
      </c>
      <c r="F1823" s="5">
        <v>2712</v>
      </c>
      <c r="G1823" s="11">
        <v>2.2245370370370401E-2</v>
      </c>
      <c r="H1823" s="5">
        <v>83</v>
      </c>
      <c r="I1823" s="12">
        <v>0</v>
      </c>
    </row>
    <row r="1824" spans="1:9" x14ac:dyDescent="0.25">
      <c r="A1824" s="45">
        <f>SUMIFS(TB_CUSTO!$E:$E,TB_CUSTO!$G:$G,BASE_TP_TARIFADO!D1824,TB_CUSTO!$B:$B,BASE_TP_TARIFADO!E1824)*(F1824/60)</f>
        <v>28.987000000000005</v>
      </c>
      <c r="B1824" s="8">
        <v>44315</v>
      </c>
      <c r="C1824" s="5" t="s">
        <v>26</v>
      </c>
      <c r="D1824" s="5" t="s">
        <v>19</v>
      </c>
      <c r="E1824" s="5" t="s">
        <v>2</v>
      </c>
      <c r="F1824" s="5">
        <v>24846</v>
      </c>
      <c r="G1824" s="11">
        <v>0.15505787037037</v>
      </c>
      <c r="H1824" s="5">
        <v>743</v>
      </c>
      <c r="I1824" s="12">
        <v>2003.19</v>
      </c>
    </row>
    <row r="1825" spans="1:9" x14ac:dyDescent="0.25">
      <c r="A1825" s="45">
        <f>SUMIFS(TB_CUSTO!$E:$E,TB_CUSTO!$G:$G,BASE_TP_TARIFADO!D1825,TB_CUSTO!$B:$B,BASE_TP_TARIFADO!E1825)*(F1825/60)</f>
        <v>23.058</v>
      </c>
      <c r="B1825" s="8">
        <v>44315</v>
      </c>
      <c r="C1825" s="5" t="s">
        <v>26</v>
      </c>
      <c r="D1825" s="5" t="s">
        <v>19</v>
      </c>
      <c r="E1825" s="5" t="s">
        <v>11</v>
      </c>
      <c r="F1825" s="5">
        <v>19764</v>
      </c>
      <c r="G1825" s="11">
        <v>0.1221875</v>
      </c>
      <c r="H1825" s="5">
        <v>596</v>
      </c>
      <c r="I1825" s="12">
        <v>575.05999999999995</v>
      </c>
    </row>
    <row r="1826" spans="1:9" x14ac:dyDescent="0.25">
      <c r="A1826" s="45">
        <f>SUMIFS(TB_CUSTO!$E:$E,TB_CUSTO!$G:$G,BASE_TP_TARIFADO!D1826,TB_CUSTO!$B:$B,BASE_TP_TARIFADO!E1826)*(F1826/60)</f>
        <v>96.859000000000009</v>
      </c>
      <c r="B1826" s="8">
        <v>44315</v>
      </c>
      <c r="C1826" s="5" t="s">
        <v>26</v>
      </c>
      <c r="D1826" s="5" t="s">
        <v>19</v>
      </c>
      <c r="E1826" s="5" t="s">
        <v>12</v>
      </c>
      <c r="F1826" s="5">
        <v>83022</v>
      </c>
      <c r="G1826" s="11">
        <v>0.49630787037037</v>
      </c>
      <c r="H1826" s="5">
        <v>2587</v>
      </c>
      <c r="I1826" s="12">
        <v>4857.72</v>
      </c>
    </row>
    <row r="1827" spans="1:9" x14ac:dyDescent="0.25">
      <c r="A1827" s="45">
        <f>SUMIFS(TB_CUSTO!$E:$E,TB_CUSTO!$G:$G,BASE_TP_TARIFADO!D1827,TB_CUSTO!$B:$B,BASE_TP_TARIFADO!E1827)*(F1827/60)</f>
        <v>0.71399999999999997</v>
      </c>
      <c r="B1827" s="8">
        <v>44315</v>
      </c>
      <c r="C1827" s="5" t="s">
        <v>36</v>
      </c>
      <c r="D1827" s="5" t="s">
        <v>19</v>
      </c>
      <c r="E1827" s="5" t="s">
        <v>2</v>
      </c>
      <c r="F1827" s="5">
        <v>612</v>
      </c>
      <c r="G1827" s="11">
        <v>4.1666666666666701E-3</v>
      </c>
      <c r="H1827" s="5">
        <v>20</v>
      </c>
      <c r="I1827" s="12">
        <v>0</v>
      </c>
    </row>
    <row r="1828" spans="1:9" x14ac:dyDescent="0.25">
      <c r="A1828" s="45">
        <f>SUMIFS(TB_CUSTO!$E:$E,TB_CUSTO!$G:$G,BASE_TP_TARIFADO!D1828,TB_CUSTO!$B:$B,BASE_TP_TARIFADO!E1828)*(F1828/60)</f>
        <v>0.38500000000000001</v>
      </c>
      <c r="B1828" s="8">
        <v>44315</v>
      </c>
      <c r="C1828" s="5" t="s">
        <v>36</v>
      </c>
      <c r="D1828" s="5" t="s">
        <v>19</v>
      </c>
      <c r="E1828" s="5" t="s">
        <v>11</v>
      </c>
      <c r="F1828" s="5">
        <v>330</v>
      </c>
      <c r="G1828" s="11">
        <v>1.9675925925925898E-3</v>
      </c>
      <c r="H1828" s="5">
        <v>11</v>
      </c>
      <c r="I1828" s="12">
        <v>0</v>
      </c>
    </row>
    <row r="1829" spans="1:9" x14ac:dyDescent="0.25">
      <c r="A1829" s="45">
        <f>SUMIFS(TB_CUSTO!$E:$E,TB_CUSTO!$G:$G,BASE_TP_TARIFADO!D1829,TB_CUSTO!$B:$B,BASE_TP_TARIFADO!E1829)*(F1829/60)</f>
        <v>8.2530000000000019</v>
      </c>
      <c r="B1829" s="8">
        <v>44315</v>
      </c>
      <c r="C1829" s="5" t="s">
        <v>36</v>
      </c>
      <c r="D1829" s="5" t="s">
        <v>19</v>
      </c>
      <c r="E1829" s="5" t="s">
        <v>12</v>
      </c>
      <c r="F1829" s="5">
        <v>7074</v>
      </c>
      <c r="G1829" s="11">
        <v>4.2118055555555603E-2</v>
      </c>
      <c r="H1829" s="5">
        <v>226</v>
      </c>
      <c r="I1829" s="12">
        <v>0</v>
      </c>
    </row>
    <row r="1830" spans="1:9" x14ac:dyDescent="0.25">
      <c r="A1830" s="45">
        <f>SUMIFS(TB_CUSTO!$E:$E,TB_CUSTO!$G:$G,BASE_TP_TARIFADO!D1830,TB_CUSTO!$B:$B,BASE_TP_TARIFADO!E1830)*(F1830/60)</f>
        <v>41.762000000000008</v>
      </c>
      <c r="B1830" s="8">
        <v>44315</v>
      </c>
      <c r="C1830" s="5" t="s">
        <v>34</v>
      </c>
      <c r="D1830" s="5" t="s">
        <v>19</v>
      </c>
      <c r="E1830" s="5" t="s">
        <v>2</v>
      </c>
      <c r="F1830" s="5">
        <v>35796</v>
      </c>
      <c r="G1830" s="11">
        <v>0.20828703703703699</v>
      </c>
      <c r="H1830" s="5">
        <v>1122</v>
      </c>
      <c r="I1830" s="12">
        <v>251.58</v>
      </c>
    </row>
    <row r="1831" spans="1:9" x14ac:dyDescent="0.25">
      <c r="A1831" s="45">
        <f>SUMIFS(TB_CUSTO!$E:$E,TB_CUSTO!$G:$G,BASE_TP_TARIFADO!D1831,TB_CUSTO!$B:$B,BASE_TP_TARIFADO!E1831)*(F1831/60)</f>
        <v>20.608000000000001</v>
      </c>
      <c r="B1831" s="8">
        <v>44315</v>
      </c>
      <c r="C1831" s="5" t="s">
        <v>34</v>
      </c>
      <c r="D1831" s="5" t="s">
        <v>19</v>
      </c>
      <c r="E1831" s="5" t="s">
        <v>11</v>
      </c>
      <c r="F1831" s="5">
        <v>17664</v>
      </c>
      <c r="G1831" s="11">
        <v>0.10261574074074099</v>
      </c>
      <c r="H1831" s="5">
        <v>558</v>
      </c>
      <c r="I1831" s="12">
        <v>206.46</v>
      </c>
    </row>
    <row r="1832" spans="1:9" x14ac:dyDescent="0.25">
      <c r="A1832" s="45">
        <f>SUMIFS(TB_CUSTO!$E:$E,TB_CUSTO!$G:$G,BASE_TP_TARIFADO!D1832,TB_CUSTO!$B:$B,BASE_TP_TARIFADO!E1832)*(F1832/60)</f>
        <v>151.60600000000002</v>
      </c>
      <c r="B1832" s="8">
        <v>44315</v>
      </c>
      <c r="C1832" s="5" t="s">
        <v>34</v>
      </c>
      <c r="D1832" s="5" t="s">
        <v>19</v>
      </c>
      <c r="E1832" s="5" t="s">
        <v>12</v>
      </c>
      <c r="F1832" s="5">
        <v>129948</v>
      </c>
      <c r="G1832" s="11">
        <v>0.73296296296296304</v>
      </c>
      <c r="H1832" s="5">
        <v>4141</v>
      </c>
      <c r="I1832" s="12">
        <v>6473.5</v>
      </c>
    </row>
    <row r="1833" spans="1:9" x14ac:dyDescent="0.25">
      <c r="A1833" s="45">
        <f>SUMIFS(TB_CUSTO!$E:$E,TB_CUSTO!$G:$G,BASE_TP_TARIFADO!D1833,TB_CUSTO!$B:$B,BASE_TP_TARIFADO!E1833)*(F1833/60)</f>
        <v>0.11900000000000001</v>
      </c>
      <c r="B1833" s="8">
        <v>44315</v>
      </c>
      <c r="C1833" s="5" t="s">
        <v>20</v>
      </c>
      <c r="D1833" s="5" t="s">
        <v>19</v>
      </c>
      <c r="E1833" s="5" t="s">
        <v>2</v>
      </c>
      <c r="F1833" s="5">
        <v>102</v>
      </c>
      <c r="G1833" s="11">
        <v>1.16898148148148E-3</v>
      </c>
      <c r="H1833" s="5">
        <v>1</v>
      </c>
      <c r="I1833" s="12">
        <v>20.239999999999998</v>
      </c>
    </row>
    <row r="1834" spans="1:9" x14ac:dyDescent="0.25">
      <c r="A1834" s="45">
        <f>SUMIFS(TB_CUSTO!$E:$E,TB_CUSTO!$G:$G,BASE_TP_TARIFADO!D1834,TB_CUSTO!$B:$B,BASE_TP_TARIFADO!E1834)*(F1834/60)</f>
        <v>0.14250000000000002</v>
      </c>
      <c r="B1834" s="8">
        <v>44315</v>
      </c>
      <c r="C1834" s="5" t="s">
        <v>22</v>
      </c>
      <c r="D1834" s="5" t="s">
        <v>19</v>
      </c>
      <c r="E1834" s="5" t="s">
        <v>3</v>
      </c>
      <c r="F1834" s="5">
        <v>342</v>
      </c>
      <c r="G1834" s="11">
        <v>3.3912037037037001E-3</v>
      </c>
      <c r="H1834" s="5">
        <v>10</v>
      </c>
      <c r="I1834" s="12">
        <v>0</v>
      </c>
    </row>
    <row r="1835" spans="1:9" x14ac:dyDescent="0.25">
      <c r="A1835" s="45">
        <f>SUMIFS(TB_CUSTO!$E:$E,TB_CUSTO!$G:$G,BASE_TP_TARIFADO!D1835,TB_CUSTO!$B:$B,BASE_TP_TARIFADO!E1835)*(F1835/60)</f>
        <v>6.5000000000000002E-2</v>
      </c>
      <c r="B1835" s="8">
        <v>44315</v>
      </c>
      <c r="C1835" s="5" t="s">
        <v>22</v>
      </c>
      <c r="D1835" s="5" t="s">
        <v>19</v>
      </c>
      <c r="E1835" s="5" t="s">
        <v>4</v>
      </c>
      <c r="F1835" s="5">
        <v>156</v>
      </c>
      <c r="G1835" s="11">
        <v>1.2847222222222201E-3</v>
      </c>
      <c r="H1835" s="5">
        <v>5</v>
      </c>
      <c r="I1835" s="12">
        <v>0</v>
      </c>
    </row>
    <row r="1836" spans="1:9" x14ac:dyDescent="0.25">
      <c r="A1836" s="45">
        <f>SUMIFS(TB_CUSTO!$E:$E,TB_CUSTO!$G:$G,BASE_TP_TARIFADO!D1836,TB_CUSTO!$B:$B,BASE_TP_TARIFADO!E1836)*(F1836/60)</f>
        <v>0.10500000000000001</v>
      </c>
      <c r="B1836" s="8">
        <v>44315</v>
      </c>
      <c r="C1836" s="5" t="s">
        <v>22</v>
      </c>
      <c r="D1836" s="5" t="s">
        <v>19</v>
      </c>
      <c r="E1836" s="5" t="s">
        <v>2</v>
      </c>
      <c r="F1836" s="5">
        <v>90</v>
      </c>
      <c r="G1836" s="11">
        <v>4.7453703703703698E-4</v>
      </c>
      <c r="H1836" s="5">
        <v>3</v>
      </c>
      <c r="I1836" s="12">
        <v>0</v>
      </c>
    </row>
    <row r="1837" spans="1:9" x14ac:dyDescent="0.25">
      <c r="A1837" s="45">
        <f>SUMIFS(TB_CUSTO!$E:$E,TB_CUSTO!$G:$G,BASE_TP_TARIFADO!D1837,TB_CUSTO!$B:$B,BASE_TP_TARIFADO!E1837)*(F1837/60)</f>
        <v>0.17500000000000002</v>
      </c>
      <c r="B1837" s="8">
        <v>44315</v>
      </c>
      <c r="C1837" s="5" t="s">
        <v>22</v>
      </c>
      <c r="D1837" s="5" t="s">
        <v>19</v>
      </c>
      <c r="E1837" s="5" t="s">
        <v>11</v>
      </c>
      <c r="F1837" s="5">
        <v>150</v>
      </c>
      <c r="G1837" s="11">
        <v>1.41203703703704E-3</v>
      </c>
      <c r="H1837" s="5">
        <v>4</v>
      </c>
      <c r="I1837" s="12">
        <v>0</v>
      </c>
    </row>
    <row r="1838" spans="1:9" x14ac:dyDescent="0.25">
      <c r="A1838" s="45">
        <f>SUMIFS(TB_CUSTO!$E:$E,TB_CUSTO!$G:$G,BASE_TP_TARIFADO!D1838,TB_CUSTO!$B:$B,BASE_TP_TARIFADO!E1838)*(F1838/60)</f>
        <v>0.29400000000000004</v>
      </c>
      <c r="B1838" s="8">
        <v>44315</v>
      </c>
      <c r="C1838" s="5" t="s">
        <v>22</v>
      </c>
      <c r="D1838" s="5" t="s">
        <v>19</v>
      </c>
      <c r="E1838" s="5" t="s">
        <v>12</v>
      </c>
      <c r="F1838" s="5">
        <v>252</v>
      </c>
      <c r="G1838" s="11">
        <v>2.04861111111111E-3</v>
      </c>
      <c r="H1838" s="5">
        <v>8</v>
      </c>
      <c r="I1838" s="12">
        <v>0</v>
      </c>
    </row>
    <row r="1839" spans="1:9" x14ac:dyDescent="0.25">
      <c r="A1839" s="45">
        <f>SUMIFS(TB_CUSTO!$E:$E,TB_CUSTO!$G:$G,BASE_TP_TARIFADO!D1839,TB_CUSTO!$B:$B,BASE_TP_TARIFADO!E1839)*(F1839/60)</f>
        <v>7.1050000000000004</v>
      </c>
      <c r="B1839" s="8">
        <v>44315</v>
      </c>
      <c r="C1839" s="5" t="s">
        <v>31</v>
      </c>
      <c r="D1839" s="5" t="s">
        <v>19</v>
      </c>
      <c r="E1839" s="5" t="s">
        <v>2</v>
      </c>
      <c r="F1839" s="5">
        <v>6090</v>
      </c>
      <c r="G1839" s="11">
        <v>4.1689814814814798E-2</v>
      </c>
      <c r="H1839" s="5">
        <v>168</v>
      </c>
      <c r="I1839" s="12">
        <v>357.14</v>
      </c>
    </row>
    <row r="1840" spans="1:9" x14ac:dyDescent="0.25">
      <c r="A1840" s="45">
        <f>SUMIFS(TB_CUSTO!$E:$E,TB_CUSTO!$G:$G,BASE_TP_TARIFADO!D1840,TB_CUSTO!$B:$B,BASE_TP_TARIFADO!E1840)*(F1840/60)</f>
        <v>3.9970000000000003</v>
      </c>
      <c r="B1840" s="8">
        <v>44315</v>
      </c>
      <c r="C1840" s="5" t="s">
        <v>31</v>
      </c>
      <c r="D1840" s="5" t="s">
        <v>19</v>
      </c>
      <c r="E1840" s="5" t="s">
        <v>11</v>
      </c>
      <c r="F1840" s="5">
        <v>3426</v>
      </c>
      <c r="G1840" s="11">
        <v>2.1481481481481501E-2</v>
      </c>
      <c r="H1840" s="5">
        <v>102</v>
      </c>
      <c r="I1840" s="12">
        <v>302.27999999999997</v>
      </c>
    </row>
    <row r="1841" spans="1:9" x14ac:dyDescent="0.25">
      <c r="A1841" s="45">
        <f>SUMIFS(TB_CUSTO!$E:$E,TB_CUSTO!$G:$G,BASE_TP_TARIFADO!D1841,TB_CUSTO!$B:$B,BASE_TP_TARIFADO!E1841)*(F1841/60)</f>
        <v>8.9810000000000016</v>
      </c>
      <c r="B1841" s="8">
        <v>44315</v>
      </c>
      <c r="C1841" s="5" t="s">
        <v>31</v>
      </c>
      <c r="D1841" s="5" t="s">
        <v>19</v>
      </c>
      <c r="E1841" s="5" t="s">
        <v>12</v>
      </c>
      <c r="F1841" s="5">
        <v>7698</v>
      </c>
      <c r="G1841" s="11">
        <v>5.2418981481481497E-2</v>
      </c>
      <c r="H1841" s="5">
        <v>216</v>
      </c>
      <c r="I1841" s="12">
        <v>312.08999999999997</v>
      </c>
    </row>
    <row r="1842" spans="1:9" x14ac:dyDescent="0.25">
      <c r="A1842" s="45">
        <f>SUMIFS(TB_CUSTO!$E:$E,TB_CUSTO!$G:$G,BASE_TP_TARIFADO!D1842,TB_CUSTO!$B:$B,BASE_TP_TARIFADO!E1842)*(F1842/60)</f>
        <v>1.3020000000000003</v>
      </c>
      <c r="B1842" s="8">
        <v>44315</v>
      </c>
      <c r="C1842" s="5" t="s">
        <v>40</v>
      </c>
      <c r="D1842" s="5" t="s">
        <v>19</v>
      </c>
      <c r="E1842" s="5" t="s">
        <v>2</v>
      </c>
      <c r="F1842" s="5">
        <v>1116</v>
      </c>
      <c r="G1842" s="11">
        <v>6.9097222222222199E-3</v>
      </c>
      <c r="H1842" s="5">
        <v>35</v>
      </c>
      <c r="I1842" s="12">
        <v>0</v>
      </c>
    </row>
    <row r="1843" spans="1:9" x14ac:dyDescent="0.25">
      <c r="A1843" s="45">
        <f>SUMIFS(TB_CUSTO!$E:$E,TB_CUSTO!$G:$G,BASE_TP_TARIFADO!D1843,TB_CUSTO!$B:$B,BASE_TP_TARIFADO!E1843)*(F1843/60)</f>
        <v>0.81900000000000006</v>
      </c>
      <c r="B1843" s="8">
        <v>44315</v>
      </c>
      <c r="C1843" s="5" t="s">
        <v>40</v>
      </c>
      <c r="D1843" s="5" t="s">
        <v>19</v>
      </c>
      <c r="E1843" s="5" t="s">
        <v>11</v>
      </c>
      <c r="F1843" s="5">
        <v>702</v>
      </c>
      <c r="G1843" s="11">
        <v>4.7800925925925901E-3</v>
      </c>
      <c r="H1843" s="5">
        <v>20</v>
      </c>
      <c r="I1843" s="12">
        <v>0</v>
      </c>
    </row>
    <row r="1844" spans="1:9" x14ac:dyDescent="0.25">
      <c r="A1844" s="45">
        <f>SUMIFS(TB_CUSTO!$E:$E,TB_CUSTO!$G:$G,BASE_TP_TARIFADO!D1844,TB_CUSTO!$B:$B,BASE_TP_TARIFADO!E1844)*(F1844/60)</f>
        <v>5.3550000000000004</v>
      </c>
      <c r="B1844" s="8">
        <v>44315</v>
      </c>
      <c r="C1844" s="5" t="s">
        <v>40</v>
      </c>
      <c r="D1844" s="5" t="s">
        <v>19</v>
      </c>
      <c r="E1844" s="5" t="s">
        <v>12</v>
      </c>
      <c r="F1844" s="5">
        <v>4590</v>
      </c>
      <c r="G1844" s="11">
        <v>3.3414351851851903E-2</v>
      </c>
      <c r="H1844" s="5">
        <v>139</v>
      </c>
      <c r="I1844" s="12">
        <v>0</v>
      </c>
    </row>
    <row r="1845" spans="1:9" x14ac:dyDescent="0.25">
      <c r="A1845" s="45">
        <f>SUMIFS(TB_CUSTO!$E:$E,TB_CUSTO!$G:$G,BASE_TP_TARIFADO!D1845,TB_CUSTO!$B:$B,BASE_TP_TARIFADO!E1845)*(F1845/60)</f>
        <v>1.4210000000000003</v>
      </c>
      <c r="B1845" s="8">
        <v>44315</v>
      </c>
      <c r="C1845" s="5" t="s">
        <v>27</v>
      </c>
      <c r="D1845" s="5" t="s">
        <v>19</v>
      </c>
      <c r="E1845" s="5" t="s">
        <v>2</v>
      </c>
      <c r="F1845" s="5">
        <v>1218</v>
      </c>
      <c r="G1845" s="11">
        <v>7.3032407407407404E-3</v>
      </c>
      <c r="H1845" s="5">
        <v>41</v>
      </c>
      <c r="I1845" s="12">
        <v>0</v>
      </c>
    </row>
    <row r="1846" spans="1:9" x14ac:dyDescent="0.25">
      <c r="A1846" s="45">
        <f>SUMIFS(TB_CUSTO!$E:$E,TB_CUSTO!$G:$G,BASE_TP_TARIFADO!D1846,TB_CUSTO!$B:$B,BASE_TP_TARIFADO!E1846)*(F1846/60)</f>
        <v>0.80500000000000005</v>
      </c>
      <c r="B1846" s="8">
        <v>44315</v>
      </c>
      <c r="C1846" s="5" t="s">
        <v>27</v>
      </c>
      <c r="D1846" s="5" t="s">
        <v>19</v>
      </c>
      <c r="E1846" s="5" t="s">
        <v>11</v>
      </c>
      <c r="F1846" s="5">
        <v>690</v>
      </c>
      <c r="G1846" s="11">
        <v>3.9699074074074098E-3</v>
      </c>
      <c r="H1846" s="5">
        <v>23</v>
      </c>
      <c r="I1846" s="12">
        <v>0</v>
      </c>
    </row>
    <row r="1847" spans="1:9" x14ac:dyDescent="0.25">
      <c r="A1847" s="45">
        <f>SUMIFS(TB_CUSTO!$E:$E,TB_CUSTO!$G:$G,BASE_TP_TARIFADO!D1847,TB_CUSTO!$B:$B,BASE_TP_TARIFADO!E1847)*(F1847/60)</f>
        <v>3.6820000000000004</v>
      </c>
      <c r="B1847" s="8">
        <v>44315</v>
      </c>
      <c r="C1847" s="5" t="s">
        <v>27</v>
      </c>
      <c r="D1847" s="5" t="s">
        <v>19</v>
      </c>
      <c r="E1847" s="5" t="s">
        <v>12</v>
      </c>
      <c r="F1847" s="5">
        <v>3156</v>
      </c>
      <c r="G1847" s="11">
        <v>1.8738425925925901E-2</v>
      </c>
      <c r="H1847" s="5">
        <v>102</v>
      </c>
      <c r="I1847" s="12">
        <v>0</v>
      </c>
    </row>
    <row r="1848" spans="1:9" x14ac:dyDescent="0.25">
      <c r="A1848" s="45">
        <f>SUMIFS(TB_CUSTO!$E:$E,TB_CUSTO!$G:$G,BASE_TP_TARIFADO!D1848,TB_CUSTO!$B:$B,BASE_TP_TARIFADO!E1848)*(F1848/60)</f>
        <v>52.591000000000001</v>
      </c>
      <c r="B1848" s="8">
        <v>44315</v>
      </c>
      <c r="C1848" s="5" t="s">
        <v>38</v>
      </c>
      <c r="D1848" s="5" t="s">
        <v>19</v>
      </c>
      <c r="E1848" s="5" t="s">
        <v>2</v>
      </c>
      <c r="F1848" s="5">
        <v>45078</v>
      </c>
      <c r="G1848" s="11">
        <v>0.28711805555555597</v>
      </c>
      <c r="H1848" s="5">
        <v>1325</v>
      </c>
      <c r="I1848" s="12">
        <v>4658.57</v>
      </c>
    </row>
    <row r="1849" spans="1:9" x14ac:dyDescent="0.25">
      <c r="A1849" s="45">
        <f>SUMIFS(TB_CUSTO!$E:$E,TB_CUSTO!$G:$G,BASE_TP_TARIFADO!D1849,TB_CUSTO!$B:$B,BASE_TP_TARIFADO!E1849)*(F1849/60)</f>
        <v>21.588000000000001</v>
      </c>
      <c r="B1849" s="8">
        <v>44315</v>
      </c>
      <c r="C1849" s="5" t="s">
        <v>38</v>
      </c>
      <c r="D1849" s="5" t="s">
        <v>19</v>
      </c>
      <c r="E1849" s="5" t="s">
        <v>11</v>
      </c>
      <c r="F1849" s="5">
        <v>18504</v>
      </c>
      <c r="G1849" s="11">
        <v>0.121180555555556</v>
      </c>
      <c r="H1849" s="5">
        <v>533</v>
      </c>
      <c r="I1849" s="12">
        <v>3264.45</v>
      </c>
    </row>
    <row r="1850" spans="1:9" x14ac:dyDescent="0.25">
      <c r="A1850" s="45">
        <f>SUMIFS(TB_CUSTO!$E:$E,TB_CUSTO!$G:$G,BASE_TP_TARIFADO!D1850,TB_CUSTO!$B:$B,BASE_TP_TARIFADO!E1850)*(F1850/60)</f>
        <v>211.68700000000001</v>
      </c>
      <c r="B1850" s="8">
        <v>44315</v>
      </c>
      <c r="C1850" s="5" t="s">
        <v>38</v>
      </c>
      <c r="D1850" s="5" t="s">
        <v>19</v>
      </c>
      <c r="E1850" s="5" t="s">
        <v>12</v>
      </c>
      <c r="F1850" s="5">
        <v>181446</v>
      </c>
      <c r="G1850" s="11">
        <v>1.2771064814814801</v>
      </c>
      <c r="H1850" s="5">
        <v>5103</v>
      </c>
      <c r="I1850" s="12">
        <v>17474.259999999998</v>
      </c>
    </row>
    <row r="1851" spans="1:9" x14ac:dyDescent="0.25">
      <c r="A1851" s="45">
        <f>SUMIFS(TB_CUSTO!$E:$E,TB_CUSTO!$G:$G,BASE_TP_TARIFADO!D1851,TB_CUSTO!$B:$B,BASE_TP_TARIFADO!E1851)*(F1851/60)</f>
        <v>4.1399999999999997</v>
      </c>
      <c r="B1851" s="8">
        <v>44315</v>
      </c>
      <c r="C1851" s="5" t="s">
        <v>18</v>
      </c>
      <c r="D1851" s="5" t="s">
        <v>19</v>
      </c>
      <c r="E1851" s="5" t="s">
        <v>3</v>
      </c>
      <c r="F1851" s="5">
        <v>9936</v>
      </c>
      <c r="G1851" s="11">
        <v>7.1550925925925907E-2</v>
      </c>
      <c r="H1851" s="5">
        <v>313</v>
      </c>
      <c r="I1851" s="12">
        <v>0</v>
      </c>
    </row>
    <row r="1852" spans="1:9" x14ac:dyDescent="0.25">
      <c r="A1852" s="45">
        <f>SUMIFS(TB_CUSTO!$E:$E,TB_CUSTO!$G:$G,BASE_TP_TARIFADO!D1852,TB_CUSTO!$B:$B,BASE_TP_TARIFADO!E1852)*(F1852/60)</f>
        <v>1.1199999999999999</v>
      </c>
      <c r="B1852" s="8">
        <v>44315</v>
      </c>
      <c r="C1852" s="5" t="s">
        <v>18</v>
      </c>
      <c r="D1852" s="5" t="s">
        <v>19</v>
      </c>
      <c r="E1852" s="5" t="s">
        <v>4</v>
      </c>
      <c r="F1852" s="5">
        <v>2688</v>
      </c>
      <c r="G1852" s="11">
        <v>2.2222222222222199E-2</v>
      </c>
      <c r="H1852" s="5">
        <v>84</v>
      </c>
      <c r="I1852" s="12">
        <v>0</v>
      </c>
    </row>
    <row r="1853" spans="1:9" x14ac:dyDescent="0.25">
      <c r="A1853" s="45">
        <f>SUMIFS(TB_CUSTO!$E:$E,TB_CUSTO!$G:$G,BASE_TP_TARIFADO!D1853,TB_CUSTO!$B:$B,BASE_TP_TARIFADO!E1853)*(F1853/60)</f>
        <v>20.615000000000002</v>
      </c>
      <c r="B1853" s="8">
        <v>44315</v>
      </c>
      <c r="C1853" s="5" t="s">
        <v>18</v>
      </c>
      <c r="D1853" s="5" t="s">
        <v>19</v>
      </c>
      <c r="E1853" s="5" t="s">
        <v>2</v>
      </c>
      <c r="F1853" s="5">
        <v>17670</v>
      </c>
      <c r="G1853" s="11">
        <v>0.106851851851852</v>
      </c>
      <c r="H1853" s="5">
        <v>537</v>
      </c>
      <c r="I1853" s="12">
        <v>1419.36</v>
      </c>
    </row>
    <row r="1854" spans="1:9" x14ac:dyDescent="0.25">
      <c r="A1854" s="45">
        <f>SUMIFS(TB_CUSTO!$E:$E,TB_CUSTO!$G:$G,BASE_TP_TARIFADO!D1854,TB_CUSTO!$B:$B,BASE_TP_TARIFADO!E1854)*(F1854/60)</f>
        <v>17.478999999999999</v>
      </c>
      <c r="B1854" s="8">
        <v>44315</v>
      </c>
      <c r="C1854" s="5" t="s">
        <v>18</v>
      </c>
      <c r="D1854" s="5" t="s">
        <v>19</v>
      </c>
      <c r="E1854" s="5" t="s">
        <v>11</v>
      </c>
      <c r="F1854" s="5">
        <v>14982</v>
      </c>
      <c r="G1854" s="11">
        <v>9.0856481481481496E-2</v>
      </c>
      <c r="H1854" s="5">
        <v>466</v>
      </c>
      <c r="I1854" s="12">
        <v>0</v>
      </c>
    </row>
    <row r="1855" spans="1:9" x14ac:dyDescent="0.25">
      <c r="A1855" s="45">
        <f>SUMIFS(TB_CUSTO!$E:$E,TB_CUSTO!$G:$G,BASE_TP_TARIFADO!D1855,TB_CUSTO!$B:$B,BASE_TP_TARIFADO!E1855)*(F1855/60)</f>
        <v>82.551000000000002</v>
      </c>
      <c r="B1855" s="8">
        <v>44315</v>
      </c>
      <c r="C1855" s="5" t="s">
        <v>18</v>
      </c>
      <c r="D1855" s="5" t="s">
        <v>19</v>
      </c>
      <c r="E1855" s="5" t="s">
        <v>12</v>
      </c>
      <c r="F1855" s="5">
        <v>70758</v>
      </c>
      <c r="G1855" s="11">
        <v>0.43929398148148102</v>
      </c>
      <c r="H1855" s="5">
        <v>2221</v>
      </c>
      <c r="I1855" s="12">
        <v>1600.89</v>
      </c>
    </row>
    <row r="1856" spans="1:9" x14ac:dyDescent="0.25">
      <c r="A1856" s="45">
        <f>SUMIFS(TB_CUSTO!$E:$E,TB_CUSTO!$G:$G,BASE_TP_TARIFADO!D1856,TB_CUSTO!$B:$B,BASE_TP_TARIFADO!E1856)*(F1856/60)</f>
        <v>86.940000000000012</v>
      </c>
      <c r="B1856" s="8">
        <v>44315</v>
      </c>
      <c r="C1856" s="5" t="s">
        <v>82</v>
      </c>
      <c r="D1856" s="5" t="s">
        <v>19</v>
      </c>
      <c r="E1856" s="5" t="s">
        <v>2</v>
      </c>
      <c r="F1856" s="5">
        <v>74520</v>
      </c>
      <c r="G1856" s="11">
        <v>0.46714120370370399</v>
      </c>
      <c r="H1856" s="5">
        <v>2280</v>
      </c>
      <c r="I1856" s="12">
        <v>961.76</v>
      </c>
    </row>
    <row r="1857" spans="1:9" x14ac:dyDescent="0.25">
      <c r="A1857" s="45">
        <f>SUMIFS(TB_CUSTO!$E:$E,TB_CUSTO!$G:$G,BASE_TP_TARIFADO!D1857,TB_CUSTO!$B:$B,BASE_TP_TARIFADO!E1857)*(F1857/60)</f>
        <v>62.370000000000005</v>
      </c>
      <c r="B1857" s="8">
        <v>44315</v>
      </c>
      <c r="C1857" s="5" t="s">
        <v>82</v>
      </c>
      <c r="D1857" s="5" t="s">
        <v>19</v>
      </c>
      <c r="E1857" s="5" t="s">
        <v>11</v>
      </c>
      <c r="F1857" s="5">
        <v>53460</v>
      </c>
      <c r="G1857" s="11">
        <v>0.34655092592592601</v>
      </c>
      <c r="H1857" s="5">
        <v>1607</v>
      </c>
      <c r="I1857" s="12">
        <v>356.46</v>
      </c>
    </row>
    <row r="1858" spans="1:9" x14ac:dyDescent="0.25">
      <c r="A1858" s="45">
        <f>SUMIFS(TB_CUSTO!$E:$E,TB_CUSTO!$G:$G,BASE_TP_TARIFADO!D1858,TB_CUSTO!$B:$B,BASE_TP_TARIFADO!E1858)*(F1858/60)</f>
        <v>330.80600000000004</v>
      </c>
      <c r="B1858" s="8">
        <v>44315</v>
      </c>
      <c r="C1858" s="5" t="s">
        <v>82</v>
      </c>
      <c r="D1858" s="5" t="s">
        <v>19</v>
      </c>
      <c r="E1858" s="5" t="s">
        <v>12</v>
      </c>
      <c r="F1858" s="5">
        <v>283548</v>
      </c>
      <c r="G1858" s="11">
        <v>1.8360300925925901</v>
      </c>
      <c r="H1858" s="5">
        <v>8616</v>
      </c>
      <c r="I1858" s="12">
        <v>6741.24</v>
      </c>
    </row>
    <row r="1859" spans="1:9" x14ac:dyDescent="0.25">
      <c r="A1859" s="45">
        <f>SUMIFS(TB_CUSTO!$E:$E,TB_CUSTO!$G:$G,BASE_TP_TARIFADO!D1859,TB_CUSTO!$B:$B,BASE_TP_TARIFADO!E1859)*(F1859/60)</f>
        <v>0.11200000000000002</v>
      </c>
      <c r="B1859" s="8">
        <v>44315</v>
      </c>
      <c r="C1859" s="5" t="s">
        <v>30</v>
      </c>
      <c r="D1859" s="5" t="s">
        <v>19</v>
      </c>
      <c r="E1859" s="5" t="s">
        <v>2</v>
      </c>
      <c r="F1859" s="5">
        <v>96</v>
      </c>
      <c r="G1859" s="11">
        <v>1.0879629629629601E-3</v>
      </c>
      <c r="H1859" s="5">
        <v>1</v>
      </c>
      <c r="I1859" s="12">
        <v>0</v>
      </c>
    </row>
    <row r="1860" spans="1:9" x14ac:dyDescent="0.25">
      <c r="A1860" s="45">
        <f>SUMIFS(TB_CUSTO!$E:$E,TB_CUSTO!$G:$G,BASE_TP_TARIFADO!D1860,TB_CUSTO!$B:$B,BASE_TP_TARIFADO!E1860)*(F1860/60)</f>
        <v>38.290000000000006</v>
      </c>
      <c r="B1860" s="8">
        <v>44315</v>
      </c>
      <c r="C1860" s="5" t="s">
        <v>77</v>
      </c>
      <c r="D1860" s="5" t="s">
        <v>19</v>
      </c>
      <c r="E1860" s="5" t="s">
        <v>2</v>
      </c>
      <c r="F1860" s="5">
        <v>32820</v>
      </c>
      <c r="G1860" s="11">
        <v>0.233449074074074</v>
      </c>
      <c r="H1860" s="5">
        <v>923</v>
      </c>
      <c r="I1860" s="12">
        <v>1109.8699999999999</v>
      </c>
    </row>
    <row r="1861" spans="1:9" x14ac:dyDescent="0.25">
      <c r="A1861" s="45">
        <f>SUMIFS(TB_CUSTO!$E:$E,TB_CUSTO!$G:$G,BASE_TP_TARIFADO!D1861,TB_CUSTO!$B:$B,BASE_TP_TARIFADO!E1861)*(F1861/60)</f>
        <v>30.345000000000002</v>
      </c>
      <c r="B1861" s="8">
        <v>44315</v>
      </c>
      <c r="C1861" s="5" t="s">
        <v>77</v>
      </c>
      <c r="D1861" s="5" t="s">
        <v>19</v>
      </c>
      <c r="E1861" s="5" t="s">
        <v>11</v>
      </c>
      <c r="F1861" s="5">
        <v>26010</v>
      </c>
      <c r="G1861" s="11">
        <v>0.18565972222222199</v>
      </c>
      <c r="H1861" s="5">
        <v>749</v>
      </c>
      <c r="I1861" s="12">
        <v>471.56</v>
      </c>
    </row>
    <row r="1862" spans="1:9" x14ac:dyDescent="0.25">
      <c r="A1862" s="45">
        <f>SUMIFS(TB_CUSTO!$E:$E,TB_CUSTO!$G:$G,BASE_TP_TARIFADO!D1862,TB_CUSTO!$B:$B,BASE_TP_TARIFADO!E1862)*(F1862/60)</f>
        <v>154.76300000000003</v>
      </c>
      <c r="B1862" s="8">
        <v>44315</v>
      </c>
      <c r="C1862" s="5" t="s">
        <v>77</v>
      </c>
      <c r="D1862" s="5" t="s">
        <v>19</v>
      </c>
      <c r="E1862" s="5" t="s">
        <v>12</v>
      </c>
      <c r="F1862" s="5">
        <v>132654</v>
      </c>
      <c r="G1862" s="11">
        <v>0.95018518518518502</v>
      </c>
      <c r="H1862" s="5">
        <v>3806</v>
      </c>
      <c r="I1862" s="12">
        <v>4380.1400000000003</v>
      </c>
    </row>
    <row r="1863" spans="1:9" x14ac:dyDescent="0.25">
      <c r="A1863" s="45">
        <f>SUMIFS(TB_CUSTO!$E:$E,TB_CUSTO!$G:$G,BASE_TP_TARIFADO!D1863,TB_CUSTO!$B:$B,BASE_TP_TARIFADO!E1863)*(F1863/60)</f>
        <v>2.4010000000000002</v>
      </c>
      <c r="B1863" s="8">
        <v>44316</v>
      </c>
      <c r="C1863" s="5" t="s">
        <v>33</v>
      </c>
      <c r="D1863" s="5" t="s">
        <v>19</v>
      </c>
      <c r="E1863" s="5" t="s">
        <v>2</v>
      </c>
      <c r="F1863" s="5">
        <v>2058</v>
      </c>
      <c r="G1863" s="11">
        <v>1.10185185185185E-2</v>
      </c>
      <c r="H1863" s="5">
        <v>67</v>
      </c>
      <c r="I1863" s="12">
        <v>0</v>
      </c>
    </row>
    <row r="1864" spans="1:9" x14ac:dyDescent="0.25">
      <c r="A1864" s="45">
        <f>SUMIFS(TB_CUSTO!$E:$E,TB_CUSTO!$G:$G,BASE_TP_TARIFADO!D1864,TB_CUSTO!$B:$B,BASE_TP_TARIFADO!E1864)*(F1864/60)</f>
        <v>4.6760000000000002</v>
      </c>
      <c r="B1864" s="8">
        <v>44316</v>
      </c>
      <c r="C1864" s="5" t="s">
        <v>33</v>
      </c>
      <c r="D1864" s="5" t="s">
        <v>19</v>
      </c>
      <c r="E1864" s="5" t="s">
        <v>11</v>
      </c>
      <c r="F1864" s="5">
        <v>4008</v>
      </c>
      <c r="G1864" s="11">
        <v>2.6712962962963001E-2</v>
      </c>
      <c r="H1864" s="5">
        <v>119</v>
      </c>
      <c r="I1864" s="12">
        <v>49.87</v>
      </c>
    </row>
    <row r="1865" spans="1:9" x14ac:dyDescent="0.25">
      <c r="A1865" s="45">
        <f>SUMIFS(TB_CUSTO!$E:$E,TB_CUSTO!$G:$G,BASE_TP_TARIFADO!D1865,TB_CUSTO!$B:$B,BASE_TP_TARIFADO!E1865)*(F1865/60)</f>
        <v>19.817000000000004</v>
      </c>
      <c r="B1865" s="8">
        <v>44316</v>
      </c>
      <c r="C1865" s="5" t="s">
        <v>33</v>
      </c>
      <c r="D1865" s="5" t="s">
        <v>19</v>
      </c>
      <c r="E1865" s="5" t="s">
        <v>12</v>
      </c>
      <c r="F1865" s="5">
        <v>16986</v>
      </c>
      <c r="G1865" s="11">
        <v>0.100243055555556</v>
      </c>
      <c r="H1865" s="5">
        <v>520</v>
      </c>
      <c r="I1865" s="12">
        <v>1401.28</v>
      </c>
    </row>
    <row r="1866" spans="1:9" x14ac:dyDescent="0.25">
      <c r="A1866" s="45">
        <f>SUMIFS(TB_CUSTO!$E:$E,TB_CUSTO!$G:$G,BASE_TP_TARIFADO!D1866,TB_CUSTO!$B:$B,BASE_TP_TARIFADO!E1866)*(F1866/60)</f>
        <v>9.9525000000000006</v>
      </c>
      <c r="B1866" s="8">
        <v>44316</v>
      </c>
      <c r="C1866" s="5" t="s">
        <v>28</v>
      </c>
      <c r="D1866" s="5" t="s">
        <v>19</v>
      </c>
      <c r="E1866" s="5" t="s">
        <v>3</v>
      </c>
      <c r="F1866" s="5">
        <v>23886</v>
      </c>
      <c r="G1866" s="11">
        <v>0.174224537037037</v>
      </c>
      <c r="H1866" s="5">
        <v>749</v>
      </c>
      <c r="I1866" s="12">
        <v>0</v>
      </c>
    </row>
    <row r="1867" spans="1:9" x14ac:dyDescent="0.25">
      <c r="A1867" s="45">
        <f>SUMIFS(TB_CUSTO!$E:$E,TB_CUSTO!$G:$G,BASE_TP_TARIFADO!D1867,TB_CUSTO!$B:$B,BASE_TP_TARIFADO!E1867)*(F1867/60)</f>
        <v>3.7825000000000006</v>
      </c>
      <c r="B1867" s="8">
        <v>44316</v>
      </c>
      <c r="C1867" s="5" t="s">
        <v>28</v>
      </c>
      <c r="D1867" s="5" t="s">
        <v>19</v>
      </c>
      <c r="E1867" s="5" t="s">
        <v>4</v>
      </c>
      <c r="F1867" s="5">
        <v>9078</v>
      </c>
      <c r="G1867" s="11">
        <v>7.4444444444444396E-2</v>
      </c>
      <c r="H1867" s="5">
        <v>283</v>
      </c>
      <c r="I1867" s="12">
        <v>0</v>
      </c>
    </row>
    <row r="1868" spans="1:9" x14ac:dyDescent="0.25">
      <c r="A1868" s="45">
        <f>SUMIFS(TB_CUSTO!$E:$E,TB_CUSTO!$G:$G,BASE_TP_TARIFADO!D1868,TB_CUSTO!$B:$B,BASE_TP_TARIFADO!E1868)*(F1868/60)</f>
        <v>38.703000000000003</v>
      </c>
      <c r="B1868" s="8">
        <v>44316</v>
      </c>
      <c r="C1868" s="5" t="s">
        <v>28</v>
      </c>
      <c r="D1868" s="5" t="s">
        <v>19</v>
      </c>
      <c r="E1868" s="5" t="s">
        <v>2</v>
      </c>
      <c r="F1868" s="5">
        <v>33174</v>
      </c>
      <c r="G1868" s="11">
        <v>0.18866898148148101</v>
      </c>
      <c r="H1868" s="5">
        <v>1019</v>
      </c>
      <c r="I1868" s="12">
        <v>294.12</v>
      </c>
    </row>
    <row r="1869" spans="1:9" x14ac:dyDescent="0.25">
      <c r="A1869" s="45">
        <f>SUMIFS(TB_CUSTO!$E:$E,TB_CUSTO!$G:$G,BASE_TP_TARIFADO!D1869,TB_CUSTO!$B:$B,BASE_TP_TARIFADO!E1869)*(F1869/60)</f>
        <v>27.181000000000004</v>
      </c>
      <c r="B1869" s="8">
        <v>44316</v>
      </c>
      <c r="C1869" s="5" t="s">
        <v>28</v>
      </c>
      <c r="D1869" s="5" t="s">
        <v>19</v>
      </c>
      <c r="E1869" s="5" t="s">
        <v>11</v>
      </c>
      <c r="F1869" s="5">
        <v>23298</v>
      </c>
      <c r="G1869" s="11">
        <v>0.14208333333333301</v>
      </c>
      <c r="H1869" s="5">
        <v>699</v>
      </c>
      <c r="I1869" s="12">
        <v>666.73</v>
      </c>
    </row>
    <row r="1870" spans="1:9" x14ac:dyDescent="0.25">
      <c r="A1870" s="45">
        <f>SUMIFS(TB_CUSTO!$E:$E,TB_CUSTO!$G:$G,BASE_TP_TARIFADO!D1870,TB_CUSTO!$B:$B,BASE_TP_TARIFADO!E1870)*(F1870/60)</f>
        <v>176.81300000000002</v>
      </c>
      <c r="B1870" s="8">
        <v>44316</v>
      </c>
      <c r="C1870" s="5" t="s">
        <v>28</v>
      </c>
      <c r="D1870" s="5" t="s">
        <v>19</v>
      </c>
      <c r="E1870" s="5" t="s">
        <v>12</v>
      </c>
      <c r="F1870" s="5">
        <v>151554</v>
      </c>
      <c r="G1870" s="11">
        <v>0.91033564814814805</v>
      </c>
      <c r="H1870" s="5">
        <v>4688</v>
      </c>
      <c r="I1870" s="12">
        <v>2936.2</v>
      </c>
    </row>
    <row r="1871" spans="1:9" x14ac:dyDescent="0.25">
      <c r="A1871" s="45">
        <f>SUMIFS(TB_CUSTO!$E:$E,TB_CUSTO!$G:$G,BASE_TP_TARIFADO!D1871,TB_CUSTO!$B:$B,BASE_TP_TARIFADO!E1871)*(F1871/60)</f>
        <v>0.38750000000000001</v>
      </c>
      <c r="B1871" s="8">
        <v>44316</v>
      </c>
      <c r="C1871" s="5" t="s">
        <v>23</v>
      </c>
      <c r="D1871" s="5" t="s">
        <v>19</v>
      </c>
      <c r="E1871" s="5" t="s">
        <v>3</v>
      </c>
      <c r="F1871" s="5">
        <v>930</v>
      </c>
      <c r="G1871" s="11">
        <v>7.7083333333333301E-3</v>
      </c>
      <c r="H1871" s="5">
        <v>27</v>
      </c>
      <c r="I1871" s="12">
        <v>0</v>
      </c>
    </row>
    <row r="1872" spans="1:9" x14ac:dyDescent="0.25">
      <c r="A1872" s="45">
        <f>SUMIFS(TB_CUSTO!$E:$E,TB_CUSTO!$G:$G,BASE_TP_TARIFADO!D1872,TB_CUSTO!$B:$B,BASE_TP_TARIFADO!E1872)*(F1872/60)</f>
        <v>7.5000000000000011E-2</v>
      </c>
      <c r="B1872" s="8">
        <v>44316</v>
      </c>
      <c r="C1872" s="5" t="s">
        <v>23</v>
      </c>
      <c r="D1872" s="5" t="s">
        <v>19</v>
      </c>
      <c r="E1872" s="5" t="s">
        <v>4</v>
      </c>
      <c r="F1872" s="5">
        <v>180</v>
      </c>
      <c r="G1872" s="11">
        <v>1.27314814814815E-3</v>
      </c>
      <c r="H1872" s="5">
        <v>6</v>
      </c>
      <c r="I1872" s="12">
        <v>0</v>
      </c>
    </row>
    <row r="1873" spans="1:9" x14ac:dyDescent="0.25">
      <c r="A1873" s="45">
        <f>SUMIFS(TB_CUSTO!$E:$E,TB_CUSTO!$G:$G,BASE_TP_TARIFADO!D1873,TB_CUSTO!$B:$B,BASE_TP_TARIFADO!E1873)*(F1873/60)</f>
        <v>22.19</v>
      </c>
      <c r="B1873" s="8">
        <v>44316</v>
      </c>
      <c r="C1873" s="5" t="s">
        <v>23</v>
      </c>
      <c r="D1873" s="5" t="s">
        <v>19</v>
      </c>
      <c r="E1873" s="5" t="s">
        <v>2</v>
      </c>
      <c r="F1873" s="5">
        <v>19020</v>
      </c>
      <c r="G1873" s="11">
        <v>0.10762731481481499</v>
      </c>
      <c r="H1873" s="5">
        <v>604</v>
      </c>
      <c r="I1873" s="12">
        <v>0</v>
      </c>
    </row>
    <row r="1874" spans="1:9" x14ac:dyDescent="0.25">
      <c r="A1874" s="45">
        <f>SUMIFS(TB_CUSTO!$E:$E,TB_CUSTO!$G:$G,BASE_TP_TARIFADO!D1874,TB_CUSTO!$B:$B,BASE_TP_TARIFADO!E1874)*(F1874/60)</f>
        <v>17.990000000000002</v>
      </c>
      <c r="B1874" s="8">
        <v>44316</v>
      </c>
      <c r="C1874" s="5" t="s">
        <v>23</v>
      </c>
      <c r="D1874" s="5" t="s">
        <v>19</v>
      </c>
      <c r="E1874" s="5" t="s">
        <v>11</v>
      </c>
      <c r="F1874" s="5">
        <v>15420</v>
      </c>
      <c r="G1874" s="11">
        <v>8.7430555555555595E-2</v>
      </c>
      <c r="H1874" s="5">
        <v>497</v>
      </c>
      <c r="I1874" s="12">
        <v>300</v>
      </c>
    </row>
    <row r="1875" spans="1:9" x14ac:dyDescent="0.25">
      <c r="A1875" s="45">
        <f>SUMIFS(TB_CUSTO!$E:$E,TB_CUSTO!$G:$G,BASE_TP_TARIFADO!D1875,TB_CUSTO!$B:$B,BASE_TP_TARIFADO!E1875)*(F1875/60)</f>
        <v>151.64800000000002</v>
      </c>
      <c r="B1875" s="8">
        <v>44316</v>
      </c>
      <c r="C1875" s="5" t="s">
        <v>23</v>
      </c>
      <c r="D1875" s="5" t="s">
        <v>19</v>
      </c>
      <c r="E1875" s="5" t="s">
        <v>12</v>
      </c>
      <c r="F1875" s="5">
        <v>129984</v>
      </c>
      <c r="G1875" s="11">
        <v>0.75649305555555602</v>
      </c>
      <c r="H1875" s="5">
        <v>4137</v>
      </c>
      <c r="I1875" s="12">
        <v>1290.6300000000001</v>
      </c>
    </row>
    <row r="1876" spans="1:9" x14ac:dyDescent="0.25">
      <c r="A1876" s="45">
        <f>SUMIFS(TB_CUSTO!$E:$E,TB_CUSTO!$G:$G,BASE_TP_TARIFADO!D1876,TB_CUSTO!$B:$B,BASE_TP_TARIFADO!E1876)*(F1876/60)</f>
        <v>0.19750000000000001</v>
      </c>
      <c r="B1876" s="8">
        <v>44316</v>
      </c>
      <c r="C1876" s="5" t="s">
        <v>37</v>
      </c>
      <c r="D1876" s="5" t="s">
        <v>19</v>
      </c>
      <c r="E1876" s="5" t="s">
        <v>3</v>
      </c>
      <c r="F1876" s="5">
        <v>474</v>
      </c>
      <c r="G1876" s="11">
        <v>3.4722222222222199E-3</v>
      </c>
      <c r="H1876" s="5">
        <v>14</v>
      </c>
      <c r="I1876" s="12">
        <v>0</v>
      </c>
    </row>
    <row r="1877" spans="1:9" x14ac:dyDescent="0.25">
      <c r="A1877" s="45">
        <f>SUMIFS(TB_CUSTO!$E:$E,TB_CUSTO!$G:$G,BASE_TP_TARIFADO!D1877,TB_CUSTO!$B:$B,BASE_TP_TARIFADO!E1877)*(F1877/60)</f>
        <v>2.5000000000000001E-2</v>
      </c>
      <c r="B1877" s="8">
        <v>44316</v>
      </c>
      <c r="C1877" s="5" t="s">
        <v>37</v>
      </c>
      <c r="D1877" s="5" t="s">
        <v>19</v>
      </c>
      <c r="E1877" s="5" t="s">
        <v>4</v>
      </c>
      <c r="F1877" s="5">
        <v>60</v>
      </c>
      <c r="G1877" s="11">
        <v>6.5972222222222203E-4</v>
      </c>
      <c r="H1877" s="5">
        <v>2</v>
      </c>
      <c r="I1877" s="12">
        <v>0</v>
      </c>
    </row>
    <row r="1878" spans="1:9" x14ac:dyDescent="0.25">
      <c r="A1878" s="45">
        <f>SUMIFS(TB_CUSTO!$E:$E,TB_CUSTO!$G:$G,BASE_TP_TARIFADO!D1878,TB_CUSTO!$B:$B,BASE_TP_TARIFADO!E1878)*(F1878/60)</f>
        <v>3.7240000000000006</v>
      </c>
      <c r="B1878" s="8">
        <v>44316</v>
      </c>
      <c r="C1878" s="5" t="s">
        <v>37</v>
      </c>
      <c r="D1878" s="5" t="s">
        <v>19</v>
      </c>
      <c r="E1878" s="5" t="s">
        <v>2</v>
      </c>
      <c r="F1878" s="5">
        <v>3192</v>
      </c>
      <c r="G1878" s="11">
        <v>2.5011574074074099E-2</v>
      </c>
      <c r="H1878" s="5">
        <v>85</v>
      </c>
      <c r="I1878" s="12">
        <v>0</v>
      </c>
    </row>
    <row r="1879" spans="1:9" x14ac:dyDescent="0.25">
      <c r="A1879" s="45">
        <f>SUMIFS(TB_CUSTO!$E:$E,TB_CUSTO!$G:$G,BASE_TP_TARIFADO!D1879,TB_CUSTO!$B:$B,BASE_TP_TARIFADO!E1879)*(F1879/60)</f>
        <v>1.0920000000000001</v>
      </c>
      <c r="B1879" s="8">
        <v>44316</v>
      </c>
      <c r="C1879" s="5" t="s">
        <v>37</v>
      </c>
      <c r="D1879" s="5" t="s">
        <v>19</v>
      </c>
      <c r="E1879" s="5" t="s">
        <v>11</v>
      </c>
      <c r="F1879" s="5">
        <v>936</v>
      </c>
      <c r="G1879" s="11">
        <v>7.1180555555555598E-3</v>
      </c>
      <c r="H1879" s="5">
        <v>26</v>
      </c>
      <c r="I1879" s="12">
        <v>0</v>
      </c>
    </row>
    <row r="1880" spans="1:9" x14ac:dyDescent="0.25">
      <c r="A1880" s="45">
        <f>SUMIFS(TB_CUSTO!$E:$E,TB_CUSTO!$G:$G,BASE_TP_TARIFADO!D1880,TB_CUSTO!$B:$B,BASE_TP_TARIFADO!E1880)*(F1880/60)</f>
        <v>7.5110000000000001</v>
      </c>
      <c r="B1880" s="8">
        <v>44316</v>
      </c>
      <c r="C1880" s="5" t="s">
        <v>37</v>
      </c>
      <c r="D1880" s="5" t="s">
        <v>19</v>
      </c>
      <c r="E1880" s="5" t="s">
        <v>12</v>
      </c>
      <c r="F1880" s="5">
        <v>6438</v>
      </c>
      <c r="G1880" s="11">
        <v>4.8692129629629599E-2</v>
      </c>
      <c r="H1880" s="5">
        <v>181</v>
      </c>
      <c r="I1880" s="12">
        <v>0</v>
      </c>
    </row>
    <row r="1881" spans="1:9" x14ac:dyDescent="0.25">
      <c r="A1881" s="45">
        <f>SUMIFS(TB_CUSTO!$E:$E,TB_CUSTO!$G:$G,BASE_TP_TARIFADO!D1881,TB_CUSTO!$B:$B,BASE_TP_TARIFADO!E1881)*(F1881/60)</f>
        <v>1.58</v>
      </c>
      <c r="B1881" s="8">
        <v>44316</v>
      </c>
      <c r="C1881" s="5" t="s">
        <v>80</v>
      </c>
      <c r="D1881" s="5" t="s">
        <v>19</v>
      </c>
      <c r="E1881" s="5" t="s">
        <v>3</v>
      </c>
      <c r="F1881" s="5">
        <v>3792</v>
      </c>
      <c r="G1881" s="11">
        <v>3.0277777777777799E-2</v>
      </c>
      <c r="H1881" s="5">
        <v>105</v>
      </c>
      <c r="I1881" s="12">
        <v>122.45</v>
      </c>
    </row>
    <row r="1882" spans="1:9" x14ac:dyDescent="0.25">
      <c r="A1882" s="45">
        <f>SUMIFS(TB_CUSTO!$E:$E,TB_CUSTO!$G:$G,BASE_TP_TARIFADO!D1882,TB_CUSTO!$B:$B,BASE_TP_TARIFADO!E1882)*(F1882/60)</f>
        <v>0.63500000000000001</v>
      </c>
      <c r="B1882" s="8">
        <v>44316</v>
      </c>
      <c r="C1882" s="5" t="s">
        <v>80</v>
      </c>
      <c r="D1882" s="5" t="s">
        <v>19</v>
      </c>
      <c r="E1882" s="5" t="s">
        <v>4</v>
      </c>
      <c r="F1882" s="5">
        <v>1524</v>
      </c>
      <c r="G1882" s="11">
        <v>1.27314814814815E-2</v>
      </c>
      <c r="H1882" s="5">
        <v>46</v>
      </c>
      <c r="I1882" s="12">
        <v>0</v>
      </c>
    </row>
    <row r="1883" spans="1:9" x14ac:dyDescent="0.25">
      <c r="A1883" s="45">
        <f>SUMIFS(TB_CUSTO!$E:$E,TB_CUSTO!$G:$G,BASE_TP_TARIFADO!D1883,TB_CUSTO!$B:$B,BASE_TP_TARIFADO!E1883)*(F1883/60)</f>
        <v>5.2640000000000011</v>
      </c>
      <c r="B1883" s="8">
        <v>44316</v>
      </c>
      <c r="C1883" s="5" t="s">
        <v>80</v>
      </c>
      <c r="D1883" s="5" t="s">
        <v>19</v>
      </c>
      <c r="E1883" s="5" t="s">
        <v>2</v>
      </c>
      <c r="F1883" s="5">
        <v>4512</v>
      </c>
      <c r="G1883" s="11">
        <v>3.2476851851851903E-2</v>
      </c>
      <c r="H1883" s="5">
        <v>120</v>
      </c>
      <c r="I1883" s="12">
        <v>1520.92</v>
      </c>
    </row>
    <row r="1884" spans="1:9" x14ac:dyDescent="0.25">
      <c r="A1884" s="45">
        <f>SUMIFS(TB_CUSTO!$E:$E,TB_CUSTO!$G:$G,BASE_TP_TARIFADO!D1884,TB_CUSTO!$B:$B,BASE_TP_TARIFADO!E1884)*(F1884/60)</f>
        <v>1.9740000000000002</v>
      </c>
      <c r="B1884" s="8">
        <v>44316</v>
      </c>
      <c r="C1884" s="5" t="s">
        <v>80</v>
      </c>
      <c r="D1884" s="5" t="s">
        <v>19</v>
      </c>
      <c r="E1884" s="5" t="s">
        <v>11</v>
      </c>
      <c r="F1884" s="5">
        <v>1692</v>
      </c>
      <c r="G1884" s="11">
        <v>1.24189814814815E-2</v>
      </c>
      <c r="H1884" s="5">
        <v>46</v>
      </c>
      <c r="I1884" s="12">
        <v>432.21</v>
      </c>
    </row>
    <row r="1885" spans="1:9" x14ac:dyDescent="0.25">
      <c r="A1885" s="45">
        <f>SUMIFS(TB_CUSTO!$E:$E,TB_CUSTO!$G:$G,BASE_TP_TARIFADO!D1885,TB_CUSTO!$B:$B,BASE_TP_TARIFADO!E1885)*(F1885/60)</f>
        <v>11.921000000000001</v>
      </c>
      <c r="B1885" s="8">
        <v>44316</v>
      </c>
      <c r="C1885" s="5" t="s">
        <v>80</v>
      </c>
      <c r="D1885" s="5" t="s">
        <v>19</v>
      </c>
      <c r="E1885" s="5" t="s">
        <v>12</v>
      </c>
      <c r="F1885" s="5">
        <v>10218</v>
      </c>
      <c r="G1885" s="11">
        <v>7.7685185185185204E-2</v>
      </c>
      <c r="H1885" s="5">
        <v>278</v>
      </c>
      <c r="I1885" s="12">
        <v>1613.68</v>
      </c>
    </row>
    <row r="1886" spans="1:9" x14ac:dyDescent="0.25">
      <c r="A1886" s="45">
        <f>SUMIFS(TB_CUSTO!$E:$E,TB_CUSTO!$G:$G,BASE_TP_TARIFADO!D1886,TB_CUSTO!$B:$B,BASE_TP_TARIFADO!E1886)*(F1886/60)</f>
        <v>4.4350000000000005</v>
      </c>
      <c r="B1886" s="8">
        <v>44316</v>
      </c>
      <c r="C1886" s="5" t="s">
        <v>32</v>
      </c>
      <c r="D1886" s="5" t="s">
        <v>19</v>
      </c>
      <c r="E1886" s="5" t="s">
        <v>3</v>
      </c>
      <c r="F1886" s="5">
        <v>10644</v>
      </c>
      <c r="G1886" s="11">
        <v>8.65972222222222E-2</v>
      </c>
      <c r="H1886" s="5">
        <v>337</v>
      </c>
      <c r="I1886" s="12">
        <v>211.76</v>
      </c>
    </row>
    <row r="1887" spans="1:9" x14ac:dyDescent="0.25">
      <c r="A1887" s="45">
        <f>SUMIFS(TB_CUSTO!$E:$E,TB_CUSTO!$G:$G,BASE_TP_TARIFADO!D1887,TB_CUSTO!$B:$B,BASE_TP_TARIFADO!E1887)*(F1887/60)</f>
        <v>2.04</v>
      </c>
      <c r="B1887" s="8">
        <v>44316</v>
      </c>
      <c r="C1887" s="5" t="s">
        <v>32</v>
      </c>
      <c r="D1887" s="5" t="s">
        <v>19</v>
      </c>
      <c r="E1887" s="5" t="s">
        <v>4</v>
      </c>
      <c r="F1887" s="5">
        <v>4896</v>
      </c>
      <c r="G1887" s="11">
        <v>4.0555555555555602E-2</v>
      </c>
      <c r="H1887" s="5">
        <v>152</v>
      </c>
      <c r="I1887" s="12">
        <v>0</v>
      </c>
    </row>
    <row r="1888" spans="1:9" x14ac:dyDescent="0.25">
      <c r="A1888" s="45">
        <f>SUMIFS(TB_CUSTO!$E:$E,TB_CUSTO!$G:$G,BASE_TP_TARIFADO!D1888,TB_CUSTO!$B:$B,BASE_TP_TARIFADO!E1888)*(F1888/60)</f>
        <v>15.057</v>
      </c>
      <c r="B1888" s="8">
        <v>44316</v>
      </c>
      <c r="C1888" s="5" t="s">
        <v>32</v>
      </c>
      <c r="D1888" s="5" t="s">
        <v>19</v>
      </c>
      <c r="E1888" s="5" t="s">
        <v>2</v>
      </c>
      <c r="F1888" s="5">
        <v>12906</v>
      </c>
      <c r="G1888" s="11">
        <v>8.0520833333333305E-2</v>
      </c>
      <c r="H1888" s="5">
        <v>388</v>
      </c>
      <c r="I1888" s="12">
        <v>4414.6499999999996</v>
      </c>
    </row>
    <row r="1889" spans="1:9" x14ac:dyDescent="0.25">
      <c r="A1889" s="45">
        <f>SUMIFS(TB_CUSTO!$E:$E,TB_CUSTO!$G:$G,BASE_TP_TARIFADO!D1889,TB_CUSTO!$B:$B,BASE_TP_TARIFADO!E1889)*(F1889/60)</f>
        <v>7.8610000000000007</v>
      </c>
      <c r="B1889" s="8">
        <v>44316</v>
      </c>
      <c r="C1889" s="5" t="s">
        <v>32</v>
      </c>
      <c r="D1889" s="5" t="s">
        <v>19</v>
      </c>
      <c r="E1889" s="5" t="s">
        <v>11</v>
      </c>
      <c r="F1889" s="5">
        <v>6738</v>
      </c>
      <c r="G1889" s="11">
        <v>3.93055555555556E-2</v>
      </c>
      <c r="H1889" s="5">
        <v>207</v>
      </c>
      <c r="I1889" s="12">
        <v>510.44</v>
      </c>
    </row>
    <row r="1890" spans="1:9" x14ac:dyDescent="0.25">
      <c r="A1890" s="45">
        <f>SUMIFS(TB_CUSTO!$E:$E,TB_CUSTO!$G:$G,BASE_TP_TARIFADO!D1890,TB_CUSTO!$B:$B,BASE_TP_TARIFADO!E1890)*(F1890/60)</f>
        <v>75.460000000000008</v>
      </c>
      <c r="B1890" s="8">
        <v>44316</v>
      </c>
      <c r="C1890" s="5" t="s">
        <v>32</v>
      </c>
      <c r="D1890" s="5" t="s">
        <v>19</v>
      </c>
      <c r="E1890" s="5" t="s">
        <v>12</v>
      </c>
      <c r="F1890" s="5">
        <v>64680</v>
      </c>
      <c r="G1890" s="11">
        <v>0.37872685185185201</v>
      </c>
      <c r="H1890" s="5">
        <v>2021</v>
      </c>
      <c r="I1890" s="12">
        <v>5228.6899999999996</v>
      </c>
    </row>
    <row r="1891" spans="1:9" x14ac:dyDescent="0.25">
      <c r="A1891" s="45">
        <f>SUMIFS(TB_CUSTO!$E:$E,TB_CUSTO!$G:$G,BASE_TP_TARIFADO!D1891,TB_CUSTO!$B:$B,BASE_TP_TARIFADO!E1891)*(F1891/60)</f>
        <v>10.584</v>
      </c>
      <c r="B1891" s="8">
        <v>44316</v>
      </c>
      <c r="C1891" s="5" t="s">
        <v>29</v>
      </c>
      <c r="D1891" s="5" t="s">
        <v>19</v>
      </c>
      <c r="E1891" s="5" t="s">
        <v>2</v>
      </c>
      <c r="F1891" s="5">
        <v>9072</v>
      </c>
      <c r="G1891" s="11">
        <v>4.60532407407407E-2</v>
      </c>
      <c r="H1891" s="5">
        <v>289</v>
      </c>
      <c r="I1891" s="12">
        <v>411.58</v>
      </c>
    </row>
    <row r="1892" spans="1:9" x14ac:dyDescent="0.25">
      <c r="A1892" s="45">
        <f>SUMIFS(TB_CUSTO!$E:$E,TB_CUSTO!$G:$G,BASE_TP_TARIFADO!D1892,TB_CUSTO!$B:$B,BASE_TP_TARIFADO!E1892)*(F1892/60)</f>
        <v>7.6230000000000011</v>
      </c>
      <c r="B1892" s="8">
        <v>44316</v>
      </c>
      <c r="C1892" s="5" t="s">
        <v>29</v>
      </c>
      <c r="D1892" s="5" t="s">
        <v>19</v>
      </c>
      <c r="E1892" s="5" t="s">
        <v>11</v>
      </c>
      <c r="F1892" s="5">
        <v>6534</v>
      </c>
      <c r="G1892" s="11">
        <v>3.8958333333333303E-2</v>
      </c>
      <c r="H1892" s="5">
        <v>201</v>
      </c>
      <c r="I1892" s="12">
        <v>464.95</v>
      </c>
    </row>
    <row r="1893" spans="1:9" x14ac:dyDescent="0.25">
      <c r="A1893" s="45">
        <f>SUMIFS(TB_CUSTO!$E:$E,TB_CUSTO!$G:$G,BASE_TP_TARIFADO!D1893,TB_CUSTO!$B:$B,BASE_TP_TARIFADO!E1893)*(F1893/60)</f>
        <v>126.98000000000002</v>
      </c>
      <c r="B1893" s="8">
        <v>44316</v>
      </c>
      <c r="C1893" s="5" t="s">
        <v>29</v>
      </c>
      <c r="D1893" s="5" t="s">
        <v>19</v>
      </c>
      <c r="E1893" s="5" t="s">
        <v>12</v>
      </c>
      <c r="F1893" s="5">
        <v>108840</v>
      </c>
      <c r="G1893" s="11">
        <v>0.65615740740740702</v>
      </c>
      <c r="H1893" s="5">
        <v>3330</v>
      </c>
      <c r="I1893" s="12">
        <v>4079.62</v>
      </c>
    </row>
    <row r="1894" spans="1:9" x14ac:dyDescent="0.25">
      <c r="A1894" s="45">
        <f>SUMIFS(TB_CUSTO!$E:$E,TB_CUSTO!$G:$G,BASE_TP_TARIFADO!D1894,TB_CUSTO!$B:$B,BASE_TP_TARIFADO!E1894)*(F1894/60)</f>
        <v>6.5100000000000007</v>
      </c>
      <c r="B1894" s="8">
        <v>44316</v>
      </c>
      <c r="C1894" s="5" t="s">
        <v>35</v>
      </c>
      <c r="D1894" s="5" t="s">
        <v>19</v>
      </c>
      <c r="E1894" s="5" t="s">
        <v>2</v>
      </c>
      <c r="F1894" s="5">
        <v>5580</v>
      </c>
      <c r="G1894" s="11">
        <v>3.1354166666666697E-2</v>
      </c>
      <c r="H1894" s="5">
        <v>177</v>
      </c>
      <c r="I1894" s="12">
        <v>466.06</v>
      </c>
    </row>
    <row r="1895" spans="1:9" x14ac:dyDescent="0.25">
      <c r="A1895" s="45">
        <f>SUMIFS(TB_CUSTO!$E:$E,TB_CUSTO!$G:$G,BASE_TP_TARIFADO!D1895,TB_CUSTO!$B:$B,BASE_TP_TARIFADO!E1895)*(F1895/60)</f>
        <v>6.713000000000001</v>
      </c>
      <c r="B1895" s="8">
        <v>44316</v>
      </c>
      <c r="C1895" s="5" t="s">
        <v>35</v>
      </c>
      <c r="D1895" s="5" t="s">
        <v>19</v>
      </c>
      <c r="E1895" s="5" t="s">
        <v>11</v>
      </c>
      <c r="F1895" s="5">
        <v>5754</v>
      </c>
      <c r="G1895" s="11">
        <v>3.7592592592592601E-2</v>
      </c>
      <c r="H1895" s="5">
        <v>173</v>
      </c>
      <c r="I1895" s="12">
        <v>289.35000000000002</v>
      </c>
    </row>
    <row r="1896" spans="1:9" x14ac:dyDescent="0.25">
      <c r="A1896" s="45">
        <f>SUMIFS(TB_CUSTO!$E:$E,TB_CUSTO!$G:$G,BASE_TP_TARIFADO!D1896,TB_CUSTO!$B:$B,BASE_TP_TARIFADO!E1896)*(F1896/60)</f>
        <v>39.865000000000002</v>
      </c>
      <c r="B1896" s="8">
        <v>44316</v>
      </c>
      <c r="C1896" s="5" t="s">
        <v>35</v>
      </c>
      <c r="D1896" s="5" t="s">
        <v>19</v>
      </c>
      <c r="E1896" s="5" t="s">
        <v>12</v>
      </c>
      <c r="F1896" s="5">
        <v>34170</v>
      </c>
      <c r="G1896" s="11">
        <v>0.226909722222222</v>
      </c>
      <c r="H1896" s="5">
        <v>1034</v>
      </c>
      <c r="I1896" s="12">
        <v>2954.9</v>
      </c>
    </row>
    <row r="1897" spans="1:9" x14ac:dyDescent="0.25">
      <c r="A1897" s="45">
        <f>SUMIFS(TB_CUSTO!$E:$E,TB_CUSTO!$G:$G,BASE_TP_TARIFADO!D1897,TB_CUSTO!$B:$B,BASE_TP_TARIFADO!E1897)*(F1897/60)</f>
        <v>3.0075000000000003</v>
      </c>
      <c r="B1897" s="8">
        <v>44316</v>
      </c>
      <c r="C1897" s="5" t="s">
        <v>26</v>
      </c>
      <c r="D1897" s="5" t="s">
        <v>19</v>
      </c>
      <c r="E1897" s="5" t="s">
        <v>3</v>
      </c>
      <c r="F1897" s="5">
        <v>7218</v>
      </c>
      <c r="G1897" s="11">
        <v>5.9317129629629602E-2</v>
      </c>
      <c r="H1897" s="5">
        <v>223</v>
      </c>
      <c r="I1897" s="12">
        <v>0</v>
      </c>
    </row>
    <row r="1898" spans="1:9" x14ac:dyDescent="0.25">
      <c r="A1898" s="45">
        <f>SUMIFS(TB_CUSTO!$E:$E,TB_CUSTO!$G:$G,BASE_TP_TARIFADO!D1898,TB_CUSTO!$B:$B,BASE_TP_TARIFADO!E1898)*(F1898/60)</f>
        <v>1.3375000000000001</v>
      </c>
      <c r="B1898" s="8">
        <v>44316</v>
      </c>
      <c r="C1898" s="5" t="s">
        <v>26</v>
      </c>
      <c r="D1898" s="5" t="s">
        <v>19</v>
      </c>
      <c r="E1898" s="5" t="s">
        <v>4</v>
      </c>
      <c r="F1898" s="5">
        <v>3210</v>
      </c>
      <c r="G1898" s="11">
        <v>2.82523148148148E-2</v>
      </c>
      <c r="H1898" s="5">
        <v>87</v>
      </c>
      <c r="I1898" s="12">
        <v>32.01</v>
      </c>
    </row>
    <row r="1899" spans="1:9" x14ac:dyDescent="0.25">
      <c r="A1899" s="45">
        <f>SUMIFS(TB_CUSTO!$E:$E,TB_CUSTO!$G:$G,BASE_TP_TARIFADO!D1899,TB_CUSTO!$B:$B,BASE_TP_TARIFADO!E1899)*(F1899/60)</f>
        <v>27.804000000000002</v>
      </c>
      <c r="B1899" s="8">
        <v>44316</v>
      </c>
      <c r="C1899" s="5" t="s">
        <v>26</v>
      </c>
      <c r="D1899" s="5" t="s">
        <v>19</v>
      </c>
      <c r="E1899" s="5" t="s">
        <v>2</v>
      </c>
      <c r="F1899" s="5">
        <v>23832</v>
      </c>
      <c r="G1899" s="11">
        <v>0.14054398148148101</v>
      </c>
      <c r="H1899" s="5">
        <v>739</v>
      </c>
      <c r="I1899" s="12">
        <v>2103.62</v>
      </c>
    </row>
    <row r="1900" spans="1:9" x14ac:dyDescent="0.25">
      <c r="A1900" s="45">
        <f>SUMIFS(TB_CUSTO!$E:$E,TB_CUSTO!$G:$G,BASE_TP_TARIFADO!D1900,TB_CUSTO!$B:$B,BASE_TP_TARIFADO!E1900)*(F1900/60)</f>
        <v>22.757000000000005</v>
      </c>
      <c r="B1900" s="8">
        <v>44316</v>
      </c>
      <c r="C1900" s="5" t="s">
        <v>26</v>
      </c>
      <c r="D1900" s="5" t="s">
        <v>19</v>
      </c>
      <c r="E1900" s="5" t="s">
        <v>11</v>
      </c>
      <c r="F1900" s="5">
        <v>19506</v>
      </c>
      <c r="G1900" s="11">
        <v>0.117581018518519</v>
      </c>
      <c r="H1900" s="5">
        <v>607</v>
      </c>
      <c r="I1900" s="12">
        <v>15952.03</v>
      </c>
    </row>
    <row r="1901" spans="1:9" x14ac:dyDescent="0.25">
      <c r="A1901" s="45">
        <f>SUMIFS(TB_CUSTO!$E:$E,TB_CUSTO!$G:$G,BASE_TP_TARIFADO!D1901,TB_CUSTO!$B:$B,BASE_TP_TARIFADO!E1901)*(F1901/60)</f>
        <v>98.951999999999998</v>
      </c>
      <c r="B1901" s="8">
        <v>44316</v>
      </c>
      <c r="C1901" s="5" t="s">
        <v>26</v>
      </c>
      <c r="D1901" s="5" t="s">
        <v>19</v>
      </c>
      <c r="E1901" s="5" t="s">
        <v>12</v>
      </c>
      <c r="F1901" s="5">
        <v>84816</v>
      </c>
      <c r="G1901" s="11">
        <v>0.51160879629629596</v>
      </c>
      <c r="H1901" s="5">
        <v>2622</v>
      </c>
      <c r="I1901" s="12">
        <v>3229.74</v>
      </c>
    </row>
    <row r="1902" spans="1:9" x14ac:dyDescent="0.25">
      <c r="A1902" s="45">
        <f>SUMIFS(TB_CUSTO!$E:$E,TB_CUSTO!$G:$G,BASE_TP_TARIFADO!D1902,TB_CUSTO!$B:$B,BASE_TP_TARIFADO!E1902)*(F1902/60)</f>
        <v>6.3000000000000014E-2</v>
      </c>
      <c r="B1902" s="8">
        <v>44316</v>
      </c>
      <c r="C1902" s="5" t="s">
        <v>36</v>
      </c>
      <c r="D1902" s="5" t="s">
        <v>19</v>
      </c>
      <c r="E1902" s="5" t="s">
        <v>2</v>
      </c>
      <c r="F1902" s="5">
        <v>54</v>
      </c>
      <c r="G1902" s="11">
        <v>5.78703703703704E-4</v>
      </c>
      <c r="H1902" s="5">
        <v>1</v>
      </c>
      <c r="I1902" s="12">
        <v>0</v>
      </c>
    </row>
    <row r="1903" spans="1:9" x14ac:dyDescent="0.25">
      <c r="A1903" s="45">
        <f>SUMIFS(TB_CUSTO!$E:$E,TB_CUSTO!$G:$G,BASE_TP_TARIFADO!D1903,TB_CUSTO!$B:$B,BASE_TP_TARIFADO!E1903)*(F1903/60)</f>
        <v>0.81900000000000006</v>
      </c>
      <c r="B1903" s="8">
        <v>44316</v>
      </c>
      <c r="C1903" s="5" t="s">
        <v>36</v>
      </c>
      <c r="D1903" s="5" t="s">
        <v>19</v>
      </c>
      <c r="E1903" s="5" t="s">
        <v>12</v>
      </c>
      <c r="F1903" s="5">
        <v>702</v>
      </c>
      <c r="G1903" s="11">
        <v>5.1620370370370396E-3</v>
      </c>
      <c r="H1903" s="5">
        <v>17</v>
      </c>
      <c r="I1903" s="12">
        <v>72.95</v>
      </c>
    </row>
    <row r="1904" spans="1:9" x14ac:dyDescent="0.25">
      <c r="A1904" s="45">
        <f>SUMIFS(TB_CUSTO!$E:$E,TB_CUSTO!$G:$G,BASE_TP_TARIFADO!D1904,TB_CUSTO!$B:$B,BASE_TP_TARIFADO!E1904)*(F1904/60)</f>
        <v>44.695000000000007</v>
      </c>
      <c r="B1904" s="8">
        <v>44316</v>
      </c>
      <c r="C1904" s="5" t="s">
        <v>34</v>
      </c>
      <c r="D1904" s="5" t="s">
        <v>19</v>
      </c>
      <c r="E1904" s="5" t="s">
        <v>2</v>
      </c>
      <c r="F1904" s="5">
        <v>38310</v>
      </c>
      <c r="G1904" s="11">
        <v>0.229930555555556</v>
      </c>
      <c r="H1904" s="5">
        <v>1202</v>
      </c>
      <c r="I1904" s="12">
        <v>442.68</v>
      </c>
    </row>
    <row r="1905" spans="1:9" x14ac:dyDescent="0.25">
      <c r="A1905" s="45">
        <f>SUMIFS(TB_CUSTO!$E:$E,TB_CUSTO!$G:$G,BASE_TP_TARIFADO!D1905,TB_CUSTO!$B:$B,BASE_TP_TARIFADO!E1905)*(F1905/60)</f>
        <v>23.814</v>
      </c>
      <c r="B1905" s="8">
        <v>44316</v>
      </c>
      <c r="C1905" s="5" t="s">
        <v>34</v>
      </c>
      <c r="D1905" s="5" t="s">
        <v>19</v>
      </c>
      <c r="E1905" s="5" t="s">
        <v>11</v>
      </c>
      <c r="F1905" s="5">
        <v>20412</v>
      </c>
      <c r="G1905" s="11">
        <v>0.12957175925925901</v>
      </c>
      <c r="H1905" s="5">
        <v>621</v>
      </c>
      <c r="I1905" s="12">
        <v>888.46</v>
      </c>
    </row>
    <row r="1906" spans="1:9" x14ac:dyDescent="0.25">
      <c r="A1906" s="45">
        <f>SUMIFS(TB_CUSTO!$E:$E,TB_CUSTO!$G:$G,BASE_TP_TARIFADO!D1906,TB_CUSTO!$B:$B,BASE_TP_TARIFADO!E1906)*(F1906/60)</f>
        <v>145.20100000000002</v>
      </c>
      <c r="B1906" s="8">
        <v>44316</v>
      </c>
      <c r="C1906" s="5" t="s">
        <v>34</v>
      </c>
      <c r="D1906" s="5" t="s">
        <v>19</v>
      </c>
      <c r="E1906" s="5" t="s">
        <v>12</v>
      </c>
      <c r="F1906" s="5">
        <v>124458</v>
      </c>
      <c r="G1906" s="11">
        <v>0.75288194444444401</v>
      </c>
      <c r="H1906" s="5">
        <v>3881</v>
      </c>
      <c r="I1906" s="12">
        <v>5590.42</v>
      </c>
    </row>
    <row r="1907" spans="1:9" x14ac:dyDescent="0.25">
      <c r="A1907" s="45">
        <f>SUMIFS(TB_CUSTO!$E:$E,TB_CUSTO!$G:$G,BASE_TP_TARIFADO!D1907,TB_CUSTO!$B:$B,BASE_TP_TARIFADO!E1907)*(F1907/60)</f>
        <v>0.14750000000000002</v>
      </c>
      <c r="B1907" s="8">
        <v>44316</v>
      </c>
      <c r="C1907" s="5" t="s">
        <v>22</v>
      </c>
      <c r="D1907" s="5" t="s">
        <v>19</v>
      </c>
      <c r="E1907" s="5" t="s">
        <v>3</v>
      </c>
      <c r="F1907" s="5">
        <v>354</v>
      </c>
      <c r="G1907" s="11">
        <v>3.3680555555555599E-3</v>
      </c>
      <c r="H1907" s="5">
        <v>10</v>
      </c>
      <c r="I1907" s="12">
        <v>0</v>
      </c>
    </row>
    <row r="1908" spans="1:9" x14ac:dyDescent="0.25">
      <c r="A1908" s="45">
        <f>SUMIFS(TB_CUSTO!$E:$E,TB_CUSTO!$G:$G,BASE_TP_TARIFADO!D1908,TB_CUSTO!$B:$B,BASE_TP_TARIFADO!E1908)*(F1908/60)</f>
        <v>0.17500000000000002</v>
      </c>
      <c r="B1908" s="8">
        <v>44316</v>
      </c>
      <c r="C1908" s="5" t="s">
        <v>22</v>
      </c>
      <c r="D1908" s="5" t="s">
        <v>19</v>
      </c>
      <c r="E1908" s="5" t="s">
        <v>4</v>
      </c>
      <c r="F1908" s="5">
        <v>420</v>
      </c>
      <c r="G1908" s="11">
        <v>4.5254629629629603E-3</v>
      </c>
      <c r="H1908" s="5">
        <v>11</v>
      </c>
      <c r="I1908" s="12">
        <v>0</v>
      </c>
    </row>
    <row r="1909" spans="1:9" x14ac:dyDescent="0.25">
      <c r="A1909" s="45">
        <f>SUMIFS(TB_CUSTO!$E:$E,TB_CUSTO!$G:$G,BASE_TP_TARIFADO!D1909,TB_CUSTO!$B:$B,BASE_TP_TARIFADO!E1909)*(F1909/60)</f>
        <v>0.20300000000000001</v>
      </c>
      <c r="B1909" s="8">
        <v>44316</v>
      </c>
      <c r="C1909" s="5" t="s">
        <v>22</v>
      </c>
      <c r="D1909" s="5" t="s">
        <v>19</v>
      </c>
      <c r="E1909" s="5" t="s">
        <v>2</v>
      </c>
      <c r="F1909" s="5">
        <v>174</v>
      </c>
      <c r="G1909" s="11">
        <v>1.25E-3</v>
      </c>
      <c r="H1909" s="5">
        <v>5</v>
      </c>
      <c r="I1909" s="12">
        <v>0</v>
      </c>
    </row>
    <row r="1910" spans="1:9" x14ac:dyDescent="0.25">
      <c r="A1910" s="45">
        <f>SUMIFS(TB_CUSTO!$E:$E,TB_CUSTO!$G:$G,BASE_TP_TARIFADO!D1910,TB_CUSTO!$B:$B,BASE_TP_TARIFADO!E1910)*(F1910/60)</f>
        <v>0.55300000000000005</v>
      </c>
      <c r="B1910" s="8">
        <v>44316</v>
      </c>
      <c r="C1910" s="5" t="s">
        <v>22</v>
      </c>
      <c r="D1910" s="5" t="s">
        <v>19</v>
      </c>
      <c r="E1910" s="5" t="s">
        <v>12</v>
      </c>
      <c r="F1910" s="5">
        <v>474</v>
      </c>
      <c r="G1910" s="11">
        <v>3.0787037037036998E-3</v>
      </c>
      <c r="H1910" s="5">
        <v>15</v>
      </c>
      <c r="I1910" s="12">
        <v>0</v>
      </c>
    </row>
    <row r="1911" spans="1:9" x14ac:dyDescent="0.25">
      <c r="A1911" s="45">
        <f>SUMIFS(TB_CUSTO!$E:$E,TB_CUSTO!$G:$G,BASE_TP_TARIFADO!D1911,TB_CUSTO!$B:$B,BASE_TP_TARIFADO!E1911)*(F1911/60)</f>
        <v>19.887000000000004</v>
      </c>
      <c r="B1911" s="8">
        <v>44316</v>
      </c>
      <c r="C1911" s="5" t="s">
        <v>31</v>
      </c>
      <c r="D1911" s="5" t="s">
        <v>19</v>
      </c>
      <c r="E1911" s="5" t="s">
        <v>2</v>
      </c>
      <c r="F1911" s="5">
        <v>17046</v>
      </c>
      <c r="G1911" s="11">
        <v>0.111296296296296</v>
      </c>
      <c r="H1911" s="5">
        <v>480</v>
      </c>
      <c r="I1911" s="12">
        <v>2790.2</v>
      </c>
    </row>
    <row r="1912" spans="1:9" x14ac:dyDescent="0.25">
      <c r="A1912" s="45">
        <f>SUMIFS(TB_CUSTO!$E:$E,TB_CUSTO!$G:$G,BASE_TP_TARIFADO!D1912,TB_CUSTO!$B:$B,BASE_TP_TARIFADO!E1912)*(F1912/60)</f>
        <v>10.185</v>
      </c>
      <c r="B1912" s="8">
        <v>44316</v>
      </c>
      <c r="C1912" s="5" t="s">
        <v>31</v>
      </c>
      <c r="D1912" s="5" t="s">
        <v>19</v>
      </c>
      <c r="E1912" s="5" t="s">
        <v>11</v>
      </c>
      <c r="F1912" s="5">
        <v>8730</v>
      </c>
      <c r="G1912" s="11">
        <v>5.6770833333333298E-2</v>
      </c>
      <c r="H1912" s="5">
        <v>248</v>
      </c>
      <c r="I1912" s="12">
        <v>361.56</v>
      </c>
    </row>
    <row r="1913" spans="1:9" x14ac:dyDescent="0.25">
      <c r="A1913" s="45">
        <f>SUMIFS(TB_CUSTO!$E:$E,TB_CUSTO!$G:$G,BASE_TP_TARIFADO!D1913,TB_CUSTO!$B:$B,BASE_TP_TARIFADO!E1913)*(F1913/60)</f>
        <v>87.787000000000006</v>
      </c>
      <c r="B1913" s="8">
        <v>44316</v>
      </c>
      <c r="C1913" s="5" t="s">
        <v>31</v>
      </c>
      <c r="D1913" s="5" t="s">
        <v>19</v>
      </c>
      <c r="E1913" s="5" t="s">
        <v>12</v>
      </c>
      <c r="F1913" s="5">
        <v>75246</v>
      </c>
      <c r="G1913" s="11">
        <v>0.48290509259259301</v>
      </c>
      <c r="H1913" s="5">
        <v>2190</v>
      </c>
      <c r="I1913" s="12">
        <v>6350.04</v>
      </c>
    </row>
    <row r="1914" spans="1:9" x14ac:dyDescent="0.25">
      <c r="A1914" s="45">
        <f>SUMIFS(TB_CUSTO!$E:$E,TB_CUSTO!$G:$G,BASE_TP_TARIFADO!D1914,TB_CUSTO!$B:$B,BASE_TP_TARIFADO!E1914)*(F1914/60)</f>
        <v>3.5000000000000003E-2</v>
      </c>
      <c r="B1914" s="8">
        <v>44316</v>
      </c>
      <c r="C1914" s="5" t="s">
        <v>40</v>
      </c>
      <c r="D1914" s="5" t="s">
        <v>19</v>
      </c>
      <c r="E1914" s="5" t="s">
        <v>11</v>
      </c>
      <c r="F1914" s="5">
        <v>30</v>
      </c>
      <c r="G1914" s="11">
        <v>1.9675925925925899E-4</v>
      </c>
      <c r="H1914" s="5">
        <v>1</v>
      </c>
      <c r="I1914" s="12">
        <v>0</v>
      </c>
    </row>
    <row r="1915" spans="1:9" x14ac:dyDescent="0.25">
      <c r="A1915" s="45">
        <f>SUMIFS(TB_CUSTO!$E:$E,TB_CUSTO!$G:$G,BASE_TP_TARIFADO!D1915,TB_CUSTO!$B:$B,BASE_TP_TARIFADO!E1915)*(F1915/60)</f>
        <v>1.3860000000000001</v>
      </c>
      <c r="B1915" s="8">
        <v>44316</v>
      </c>
      <c r="C1915" s="5" t="s">
        <v>27</v>
      </c>
      <c r="D1915" s="5" t="s">
        <v>19</v>
      </c>
      <c r="E1915" s="5" t="s">
        <v>2</v>
      </c>
      <c r="F1915" s="5">
        <v>1188</v>
      </c>
      <c r="G1915" s="11">
        <v>6.9675925925925903E-3</v>
      </c>
      <c r="H1915" s="5">
        <v>40</v>
      </c>
      <c r="I1915" s="12">
        <v>0</v>
      </c>
    </row>
    <row r="1916" spans="1:9" x14ac:dyDescent="0.25">
      <c r="A1916" s="45">
        <f>SUMIFS(TB_CUSTO!$E:$E,TB_CUSTO!$G:$G,BASE_TP_TARIFADO!D1916,TB_CUSTO!$B:$B,BASE_TP_TARIFADO!E1916)*(F1916/60)</f>
        <v>0.77</v>
      </c>
      <c r="B1916" s="8">
        <v>44316</v>
      </c>
      <c r="C1916" s="5" t="s">
        <v>27</v>
      </c>
      <c r="D1916" s="5" t="s">
        <v>19</v>
      </c>
      <c r="E1916" s="5" t="s">
        <v>11</v>
      </c>
      <c r="F1916" s="5">
        <v>660</v>
      </c>
      <c r="G1916" s="11">
        <v>3.49537037037037E-3</v>
      </c>
      <c r="H1916" s="5">
        <v>22</v>
      </c>
      <c r="I1916" s="12">
        <v>0</v>
      </c>
    </row>
    <row r="1917" spans="1:9" x14ac:dyDescent="0.25">
      <c r="A1917" s="45">
        <f>SUMIFS(TB_CUSTO!$E:$E,TB_CUSTO!$G:$G,BASE_TP_TARIFADO!D1917,TB_CUSTO!$B:$B,BASE_TP_TARIFADO!E1917)*(F1917/60)</f>
        <v>4.1859999999999999</v>
      </c>
      <c r="B1917" s="8">
        <v>44316</v>
      </c>
      <c r="C1917" s="5" t="s">
        <v>27</v>
      </c>
      <c r="D1917" s="5" t="s">
        <v>19</v>
      </c>
      <c r="E1917" s="5" t="s">
        <v>12</v>
      </c>
      <c r="F1917" s="5">
        <v>3588</v>
      </c>
      <c r="G1917" s="11">
        <v>2.1932870370370401E-2</v>
      </c>
      <c r="H1917" s="5">
        <v>115</v>
      </c>
      <c r="I1917" s="12">
        <v>0</v>
      </c>
    </row>
    <row r="1918" spans="1:9" x14ac:dyDescent="0.25">
      <c r="A1918" s="45">
        <f>SUMIFS(TB_CUSTO!$E:$E,TB_CUSTO!$G:$G,BASE_TP_TARIFADO!D1918,TB_CUSTO!$B:$B,BASE_TP_TARIFADO!E1918)*(F1918/60)</f>
        <v>33.992000000000004</v>
      </c>
      <c r="B1918" s="8">
        <v>44316</v>
      </c>
      <c r="C1918" s="5" t="s">
        <v>38</v>
      </c>
      <c r="D1918" s="5" t="s">
        <v>19</v>
      </c>
      <c r="E1918" s="5" t="s">
        <v>2</v>
      </c>
      <c r="F1918" s="5">
        <v>29136</v>
      </c>
      <c r="G1918" s="11">
        <v>0.18175925925925901</v>
      </c>
      <c r="H1918" s="5">
        <v>871</v>
      </c>
      <c r="I1918" s="12">
        <v>2092.1799999999998</v>
      </c>
    </row>
    <row r="1919" spans="1:9" x14ac:dyDescent="0.25">
      <c r="A1919" s="45">
        <f>SUMIFS(TB_CUSTO!$E:$E,TB_CUSTO!$G:$G,BASE_TP_TARIFADO!D1919,TB_CUSTO!$B:$B,BASE_TP_TARIFADO!E1919)*(F1919/60)</f>
        <v>14.728000000000002</v>
      </c>
      <c r="B1919" s="8">
        <v>44316</v>
      </c>
      <c r="C1919" s="5" t="s">
        <v>38</v>
      </c>
      <c r="D1919" s="5" t="s">
        <v>19</v>
      </c>
      <c r="E1919" s="5" t="s">
        <v>11</v>
      </c>
      <c r="F1919" s="5">
        <v>12624</v>
      </c>
      <c r="G1919" s="11">
        <v>8.6736111111111097E-2</v>
      </c>
      <c r="H1919" s="5">
        <v>354</v>
      </c>
      <c r="I1919" s="12">
        <v>9364.41</v>
      </c>
    </row>
    <row r="1920" spans="1:9" x14ac:dyDescent="0.25">
      <c r="A1920" s="45">
        <f>SUMIFS(TB_CUSTO!$E:$E,TB_CUSTO!$G:$G,BASE_TP_TARIFADO!D1920,TB_CUSTO!$B:$B,BASE_TP_TARIFADO!E1920)*(F1920/60)</f>
        <v>140.09800000000001</v>
      </c>
      <c r="B1920" s="8">
        <v>44316</v>
      </c>
      <c r="C1920" s="5" t="s">
        <v>38</v>
      </c>
      <c r="D1920" s="5" t="s">
        <v>19</v>
      </c>
      <c r="E1920" s="5" t="s">
        <v>12</v>
      </c>
      <c r="F1920" s="5">
        <v>120084</v>
      </c>
      <c r="G1920" s="11">
        <v>0.83969907407407396</v>
      </c>
      <c r="H1920" s="5">
        <v>3398</v>
      </c>
      <c r="I1920" s="12">
        <v>14301.52</v>
      </c>
    </row>
    <row r="1921" spans="1:9" x14ac:dyDescent="0.25">
      <c r="A1921" s="45">
        <f>SUMIFS(TB_CUSTO!$E:$E,TB_CUSTO!$G:$G,BASE_TP_TARIFADO!D1921,TB_CUSTO!$B:$B,BASE_TP_TARIFADO!E1921)*(F1921/60)</f>
        <v>3.0625</v>
      </c>
      <c r="B1921" s="8">
        <v>44316</v>
      </c>
      <c r="C1921" s="5" t="s">
        <v>18</v>
      </c>
      <c r="D1921" s="5" t="s">
        <v>19</v>
      </c>
      <c r="E1921" s="5" t="s">
        <v>3</v>
      </c>
      <c r="F1921" s="5">
        <v>7350</v>
      </c>
      <c r="G1921" s="11">
        <v>5.3576388888888903E-2</v>
      </c>
      <c r="H1921" s="5">
        <v>231</v>
      </c>
      <c r="I1921" s="12">
        <v>0</v>
      </c>
    </row>
    <row r="1922" spans="1:9" x14ac:dyDescent="0.25">
      <c r="A1922" s="45">
        <f>SUMIFS(TB_CUSTO!$E:$E,TB_CUSTO!$G:$G,BASE_TP_TARIFADO!D1922,TB_CUSTO!$B:$B,BASE_TP_TARIFADO!E1922)*(F1922/60)</f>
        <v>1.335</v>
      </c>
      <c r="B1922" s="8">
        <v>44316</v>
      </c>
      <c r="C1922" s="5" t="s">
        <v>18</v>
      </c>
      <c r="D1922" s="5" t="s">
        <v>19</v>
      </c>
      <c r="E1922" s="5" t="s">
        <v>4</v>
      </c>
      <c r="F1922" s="5">
        <v>3204</v>
      </c>
      <c r="G1922" s="11">
        <v>2.6898148148148102E-2</v>
      </c>
      <c r="H1922" s="5">
        <v>99</v>
      </c>
      <c r="I1922" s="12">
        <v>0</v>
      </c>
    </row>
    <row r="1923" spans="1:9" x14ac:dyDescent="0.25">
      <c r="A1923" s="45">
        <f>SUMIFS(TB_CUSTO!$E:$E,TB_CUSTO!$G:$G,BASE_TP_TARIFADO!D1923,TB_CUSTO!$B:$B,BASE_TP_TARIFADO!E1923)*(F1923/60)</f>
        <v>21.945000000000004</v>
      </c>
      <c r="B1923" s="8">
        <v>44316</v>
      </c>
      <c r="C1923" s="5" t="s">
        <v>18</v>
      </c>
      <c r="D1923" s="5" t="s">
        <v>19</v>
      </c>
      <c r="E1923" s="5" t="s">
        <v>2</v>
      </c>
      <c r="F1923" s="5">
        <v>18810</v>
      </c>
      <c r="G1923" s="11">
        <v>0.11038194444444401</v>
      </c>
      <c r="H1923" s="5">
        <v>582</v>
      </c>
      <c r="I1923" s="12">
        <v>384.99</v>
      </c>
    </row>
    <row r="1924" spans="1:9" x14ac:dyDescent="0.25">
      <c r="A1924" s="45">
        <f>SUMIFS(TB_CUSTO!$E:$E,TB_CUSTO!$G:$G,BASE_TP_TARIFADO!D1924,TB_CUSTO!$B:$B,BASE_TP_TARIFADO!E1924)*(F1924/60)</f>
        <v>21.294</v>
      </c>
      <c r="B1924" s="8">
        <v>44316</v>
      </c>
      <c r="C1924" s="5" t="s">
        <v>18</v>
      </c>
      <c r="D1924" s="5" t="s">
        <v>19</v>
      </c>
      <c r="E1924" s="5" t="s">
        <v>11</v>
      </c>
      <c r="F1924" s="5">
        <v>18252</v>
      </c>
      <c r="G1924" s="11">
        <v>0.115381944444444</v>
      </c>
      <c r="H1924" s="5">
        <v>535</v>
      </c>
      <c r="I1924" s="12">
        <v>335.95</v>
      </c>
    </row>
    <row r="1925" spans="1:9" x14ac:dyDescent="0.25">
      <c r="A1925" s="45">
        <f>SUMIFS(TB_CUSTO!$E:$E,TB_CUSTO!$G:$G,BASE_TP_TARIFADO!D1925,TB_CUSTO!$B:$B,BASE_TP_TARIFADO!E1925)*(F1925/60)</f>
        <v>93.849000000000018</v>
      </c>
      <c r="B1925" s="8">
        <v>44316</v>
      </c>
      <c r="C1925" s="5" t="s">
        <v>18</v>
      </c>
      <c r="D1925" s="5" t="s">
        <v>19</v>
      </c>
      <c r="E1925" s="5" t="s">
        <v>12</v>
      </c>
      <c r="F1925" s="5">
        <v>80442</v>
      </c>
      <c r="G1925" s="11">
        <v>0.49202546296296301</v>
      </c>
      <c r="H1925" s="5">
        <v>2490</v>
      </c>
      <c r="I1925" s="12">
        <v>3017.09</v>
      </c>
    </row>
    <row r="1926" spans="1:9" x14ac:dyDescent="0.25">
      <c r="A1926" s="45">
        <f>SUMIFS(TB_CUSTO!$E:$E,TB_CUSTO!$G:$G,BASE_TP_TARIFADO!D1926,TB_CUSTO!$B:$B,BASE_TP_TARIFADO!E1926)*(F1926/60)</f>
        <v>35.686000000000007</v>
      </c>
      <c r="B1926" s="8">
        <v>44316</v>
      </c>
      <c r="C1926" s="5" t="s">
        <v>83</v>
      </c>
      <c r="D1926" s="5" t="s">
        <v>19</v>
      </c>
      <c r="E1926" s="5" t="s">
        <v>2</v>
      </c>
      <c r="F1926" s="5">
        <v>30588</v>
      </c>
      <c r="G1926" s="11">
        <v>0.21638888888888899</v>
      </c>
      <c r="H1926" s="5">
        <v>835</v>
      </c>
      <c r="I1926" s="12">
        <v>1034.4100000000001</v>
      </c>
    </row>
    <row r="1927" spans="1:9" x14ac:dyDescent="0.25">
      <c r="A1927" s="45">
        <f>SUMIFS(TB_CUSTO!$E:$E,TB_CUSTO!$G:$G,BASE_TP_TARIFADO!D1927,TB_CUSTO!$B:$B,BASE_TP_TARIFADO!E1927)*(F1927/60)</f>
        <v>21.518000000000001</v>
      </c>
      <c r="B1927" s="8">
        <v>44316</v>
      </c>
      <c r="C1927" s="5" t="s">
        <v>83</v>
      </c>
      <c r="D1927" s="5" t="s">
        <v>19</v>
      </c>
      <c r="E1927" s="5" t="s">
        <v>11</v>
      </c>
      <c r="F1927" s="5">
        <v>18444</v>
      </c>
      <c r="G1927" s="11">
        <v>0.12787037037037</v>
      </c>
      <c r="H1927" s="5">
        <v>519</v>
      </c>
      <c r="I1927" s="12">
        <v>919.08</v>
      </c>
    </row>
    <row r="1928" spans="1:9" x14ac:dyDescent="0.25">
      <c r="A1928" s="45">
        <f>SUMIFS(TB_CUSTO!$E:$E,TB_CUSTO!$G:$G,BASE_TP_TARIFADO!D1928,TB_CUSTO!$B:$B,BASE_TP_TARIFADO!E1928)*(F1928/60)</f>
        <v>119.68600000000001</v>
      </c>
      <c r="B1928" s="8">
        <v>44316</v>
      </c>
      <c r="C1928" s="5" t="s">
        <v>83</v>
      </c>
      <c r="D1928" s="5" t="s">
        <v>19</v>
      </c>
      <c r="E1928" s="5" t="s">
        <v>12</v>
      </c>
      <c r="F1928" s="5">
        <v>102588</v>
      </c>
      <c r="G1928" s="11">
        <v>0.74841435185185201</v>
      </c>
      <c r="H1928" s="5">
        <v>2770</v>
      </c>
      <c r="I1928" s="12">
        <v>9965.7199999999993</v>
      </c>
    </row>
    <row r="1929" spans="1:9" x14ac:dyDescent="0.25">
      <c r="A1929" s="45">
        <f>SUMIFS(TB_CUSTO!$E:$E,TB_CUSTO!$G:$G,BASE_TP_TARIFADO!D1929,TB_CUSTO!$B:$B,BASE_TP_TARIFADO!E1929)*(F1929/60)</f>
        <v>77.462000000000003</v>
      </c>
      <c r="B1929" s="8">
        <v>44316</v>
      </c>
      <c r="C1929" s="5" t="s">
        <v>82</v>
      </c>
      <c r="D1929" s="5" t="s">
        <v>19</v>
      </c>
      <c r="E1929" s="5" t="s">
        <v>2</v>
      </c>
      <c r="F1929" s="5">
        <v>66396</v>
      </c>
      <c r="G1929" s="11">
        <v>0.39369212962963002</v>
      </c>
      <c r="H1929" s="5">
        <v>2075</v>
      </c>
      <c r="I1929" s="12">
        <v>1390.84</v>
      </c>
    </row>
    <row r="1930" spans="1:9" x14ac:dyDescent="0.25">
      <c r="A1930" s="45">
        <f>SUMIFS(TB_CUSTO!$E:$E,TB_CUSTO!$G:$G,BASE_TP_TARIFADO!D1930,TB_CUSTO!$B:$B,BASE_TP_TARIFADO!E1930)*(F1930/60)</f>
        <v>51.331000000000003</v>
      </c>
      <c r="B1930" s="8">
        <v>44316</v>
      </c>
      <c r="C1930" s="5" t="s">
        <v>82</v>
      </c>
      <c r="D1930" s="5" t="s">
        <v>19</v>
      </c>
      <c r="E1930" s="5" t="s">
        <v>11</v>
      </c>
      <c r="F1930" s="5">
        <v>43998</v>
      </c>
      <c r="G1930" s="11">
        <v>0.26599537037037002</v>
      </c>
      <c r="H1930" s="5">
        <v>1374</v>
      </c>
      <c r="I1930" s="12">
        <v>0</v>
      </c>
    </row>
    <row r="1931" spans="1:9" x14ac:dyDescent="0.25">
      <c r="A1931" s="45">
        <f>SUMIFS(TB_CUSTO!$E:$E,TB_CUSTO!$G:$G,BASE_TP_TARIFADO!D1931,TB_CUSTO!$B:$B,BASE_TP_TARIFADO!E1931)*(F1931/60)</f>
        <v>289.779</v>
      </c>
      <c r="B1931" s="8">
        <v>44316</v>
      </c>
      <c r="C1931" s="5" t="s">
        <v>82</v>
      </c>
      <c r="D1931" s="5" t="s">
        <v>19</v>
      </c>
      <c r="E1931" s="5" t="s">
        <v>12</v>
      </c>
      <c r="F1931" s="5">
        <v>248382</v>
      </c>
      <c r="G1931" s="11">
        <v>1.5673842592592599</v>
      </c>
      <c r="H1931" s="5">
        <v>7617</v>
      </c>
      <c r="I1931" s="12">
        <v>2581.21</v>
      </c>
    </row>
    <row r="1932" spans="1:9" x14ac:dyDescent="0.25">
      <c r="A1932" s="45">
        <f>SUMIFS(TB_CUSTO!$E:$E,TB_CUSTO!$G:$G,BASE_TP_TARIFADO!D1932,TB_CUSTO!$B:$B,BASE_TP_TARIFADO!E1932)*(F1932/60)</f>
        <v>0.36400000000000005</v>
      </c>
      <c r="B1932" s="8">
        <v>44316</v>
      </c>
      <c r="C1932" s="5" t="s">
        <v>30</v>
      </c>
      <c r="D1932" s="5" t="s">
        <v>19</v>
      </c>
      <c r="E1932" s="5" t="s">
        <v>2</v>
      </c>
      <c r="F1932" s="5">
        <v>312</v>
      </c>
      <c r="G1932" s="11">
        <v>3.5532407407407401E-3</v>
      </c>
      <c r="H1932" s="5">
        <v>3</v>
      </c>
      <c r="I1932" s="12">
        <v>0</v>
      </c>
    </row>
    <row r="1933" spans="1:9" x14ac:dyDescent="0.25">
      <c r="A1933" s="45">
        <f>SUMIFS(TB_CUSTO!$E:$E,TB_CUSTO!$G:$G,BASE_TP_TARIFADO!D1933,TB_CUSTO!$B:$B,BASE_TP_TARIFADO!E1933)*(F1933/60)</f>
        <v>25.781000000000002</v>
      </c>
      <c r="B1933" s="8">
        <v>44316</v>
      </c>
      <c r="C1933" s="5" t="s">
        <v>77</v>
      </c>
      <c r="D1933" s="5" t="s">
        <v>19</v>
      </c>
      <c r="E1933" s="5" t="s">
        <v>2</v>
      </c>
      <c r="F1933" s="5">
        <v>22098</v>
      </c>
      <c r="G1933" s="11">
        <v>0.15626157407407401</v>
      </c>
      <c r="H1933" s="5">
        <v>630</v>
      </c>
      <c r="I1933" s="12">
        <v>4506.51</v>
      </c>
    </row>
    <row r="1934" spans="1:9" x14ac:dyDescent="0.25">
      <c r="A1934" s="45">
        <f>SUMIFS(TB_CUSTO!$E:$E,TB_CUSTO!$G:$G,BASE_TP_TARIFADO!D1934,TB_CUSTO!$B:$B,BASE_TP_TARIFADO!E1934)*(F1934/60)</f>
        <v>18.564</v>
      </c>
      <c r="B1934" s="8">
        <v>44316</v>
      </c>
      <c r="C1934" s="5" t="s">
        <v>77</v>
      </c>
      <c r="D1934" s="5" t="s">
        <v>19</v>
      </c>
      <c r="E1934" s="5" t="s">
        <v>11</v>
      </c>
      <c r="F1934" s="5">
        <v>15912</v>
      </c>
      <c r="G1934" s="11">
        <v>0.112164351851852</v>
      </c>
      <c r="H1934" s="5">
        <v>458</v>
      </c>
      <c r="I1934" s="12">
        <v>0</v>
      </c>
    </row>
    <row r="1935" spans="1:9" x14ac:dyDescent="0.25">
      <c r="A1935" s="45">
        <f>SUMIFS(TB_CUSTO!$E:$E,TB_CUSTO!$G:$G,BASE_TP_TARIFADO!D1935,TB_CUSTO!$B:$B,BASE_TP_TARIFADO!E1935)*(F1935/60)</f>
        <v>93.275000000000006</v>
      </c>
      <c r="B1935" s="8">
        <v>44316</v>
      </c>
      <c r="C1935" s="5" t="s">
        <v>77</v>
      </c>
      <c r="D1935" s="5" t="s">
        <v>19</v>
      </c>
      <c r="E1935" s="5" t="s">
        <v>12</v>
      </c>
      <c r="F1935" s="5">
        <v>79950</v>
      </c>
      <c r="G1935" s="11">
        <v>0.55569444444444405</v>
      </c>
      <c r="H1935" s="5">
        <v>2317</v>
      </c>
      <c r="I1935" s="12">
        <v>1877.79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2"/>
  <sheetViews>
    <sheetView showGridLines="0" showRowColHeaders="0" workbookViewId="0"/>
  </sheetViews>
  <sheetFormatPr defaultRowHeight="15" x14ac:dyDescent="0.25"/>
  <cols>
    <col min="2" max="2" width="14.7109375" customWidth="1"/>
    <col min="3" max="3" width="17.28515625" bestFit="1" customWidth="1"/>
    <col min="4" max="4" width="16.140625" bestFit="1" customWidth="1"/>
    <col min="5" max="5" width="21.7109375" customWidth="1"/>
    <col min="6" max="6" width="13.140625" customWidth="1"/>
    <col min="7" max="7" width="17.85546875" bestFit="1" customWidth="1"/>
    <col min="9" max="9" width="7.5703125" customWidth="1"/>
    <col min="10" max="10" width="11.140625" bestFit="1" customWidth="1"/>
    <col min="11" max="11" width="12.7109375" bestFit="1" customWidth="1"/>
    <col min="12" max="12" width="18.7109375" bestFit="1" customWidth="1"/>
    <col min="13" max="13" width="9.85546875" bestFit="1" customWidth="1"/>
    <col min="14" max="15" width="7.140625" customWidth="1"/>
    <col min="16" max="16" width="7.7109375" customWidth="1"/>
    <col min="17" max="17" width="10.140625" bestFit="1" customWidth="1"/>
  </cols>
  <sheetData>
    <row r="2" spans="2:16" ht="18.75" x14ac:dyDescent="0.25">
      <c r="B2" s="7" t="s">
        <v>43</v>
      </c>
      <c r="C2" s="7" t="s">
        <v>0</v>
      </c>
      <c r="D2" s="7" t="s">
        <v>1</v>
      </c>
      <c r="E2" s="7" t="s">
        <v>44</v>
      </c>
      <c r="F2" s="7" t="s">
        <v>5</v>
      </c>
      <c r="G2" s="7" t="s">
        <v>46</v>
      </c>
    </row>
    <row r="3" spans="2:16" ht="18.75" x14ac:dyDescent="0.25">
      <c r="B3" s="7" t="s">
        <v>11</v>
      </c>
      <c r="C3" s="5" t="s">
        <v>6</v>
      </c>
      <c r="D3" s="5" t="s">
        <v>7</v>
      </c>
      <c r="E3" s="6">
        <v>7.0000000000000007E-2</v>
      </c>
      <c r="F3" s="5" t="s">
        <v>8</v>
      </c>
      <c r="G3" s="5" t="s">
        <v>19</v>
      </c>
      <c r="M3" s="1"/>
      <c r="N3" s="1"/>
      <c r="O3" s="1"/>
      <c r="P3" s="1"/>
    </row>
    <row r="4" spans="2:16" ht="18.75" x14ac:dyDescent="0.25">
      <c r="B4" s="7" t="s">
        <v>12</v>
      </c>
      <c r="C4" s="5" t="s">
        <v>6</v>
      </c>
      <c r="D4" s="5" t="s">
        <v>7</v>
      </c>
      <c r="E4" s="6">
        <v>7.0000000000000007E-2</v>
      </c>
      <c r="F4" s="5" t="s">
        <v>8</v>
      </c>
      <c r="G4" s="5" t="s">
        <v>19</v>
      </c>
      <c r="M4" s="1"/>
      <c r="N4" s="1"/>
      <c r="O4" s="1"/>
      <c r="P4" s="1"/>
    </row>
    <row r="5" spans="2:16" ht="18.75" x14ac:dyDescent="0.25">
      <c r="B5" s="7" t="s">
        <v>2</v>
      </c>
      <c r="C5" s="5" t="s">
        <v>6</v>
      </c>
      <c r="D5" s="5" t="s">
        <v>7</v>
      </c>
      <c r="E5" s="6">
        <v>7.0000000000000007E-2</v>
      </c>
      <c r="F5" s="5" t="s">
        <v>8</v>
      </c>
      <c r="G5" s="5" t="s">
        <v>19</v>
      </c>
      <c r="M5" s="1"/>
      <c r="N5" s="1"/>
      <c r="O5" s="1"/>
      <c r="P5" s="1"/>
    </row>
    <row r="6" spans="2:16" ht="18.75" x14ac:dyDescent="0.25">
      <c r="B6" s="7" t="s">
        <v>3</v>
      </c>
      <c r="C6" s="5" t="s">
        <v>6</v>
      </c>
      <c r="D6" s="5" t="s">
        <v>7</v>
      </c>
      <c r="E6" s="6">
        <v>2.5000000000000001E-2</v>
      </c>
      <c r="F6" s="5" t="s">
        <v>8</v>
      </c>
      <c r="G6" s="5" t="s">
        <v>19</v>
      </c>
    </row>
    <row r="7" spans="2:16" ht="18.75" x14ac:dyDescent="0.25">
      <c r="B7" s="7" t="s">
        <v>4</v>
      </c>
      <c r="C7" s="5" t="s">
        <v>6</v>
      </c>
      <c r="D7" s="5" t="s">
        <v>7</v>
      </c>
      <c r="E7" s="6">
        <v>2.5000000000000001E-2</v>
      </c>
      <c r="F7" s="5" t="s">
        <v>8</v>
      </c>
      <c r="G7" s="5" t="s">
        <v>19</v>
      </c>
    </row>
    <row r="8" spans="2:16" ht="18.75" x14ac:dyDescent="0.25">
      <c r="B8" s="7" t="s">
        <v>11</v>
      </c>
      <c r="C8" s="5" t="s">
        <v>6</v>
      </c>
      <c r="D8" s="5" t="s">
        <v>9</v>
      </c>
      <c r="E8" s="6">
        <v>7.0000000000000007E-2</v>
      </c>
      <c r="F8" s="5" t="s">
        <v>8</v>
      </c>
      <c r="G8" s="5" t="s">
        <v>45</v>
      </c>
    </row>
    <row r="9" spans="2:16" ht="18.75" x14ac:dyDescent="0.25">
      <c r="B9" s="7" t="s">
        <v>12</v>
      </c>
      <c r="C9" s="5" t="s">
        <v>6</v>
      </c>
      <c r="D9" s="5" t="s">
        <v>9</v>
      </c>
      <c r="E9" s="6">
        <v>7.0000000000000007E-2</v>
      </c>
      <c r="F9" s="5" t="s">
        <v>8</v>
      </c>
      <c r="G9" s="5" t="s">
        <v>45</v>
      </c>
    </row>
    <row r="10" spans="2:16" ht="18.75" x14ac:dyDescent="0.25">
      <c r="B10" s="7" t="s">
        <v>2</v>
      </c>
      <c r="C10" s="5" t="s">
        <v>6</v>
      </c>
      <c r="D10" s="5" t="s">
        <v>9</v>
      </c>
      <c r="E10" s="6">
        <v>7.0000000000000007E-2</v>
      </c>
      <c r="F10" s="5" t="s">
        <v>8</v>
      </c>
      <c r="G10" s="5" t="s">
        <v>45</v>
      </c>
    </row>
    <row r="11" spans="2:16" ht="18.75" x14ac:dyDescent="0.25">
      <c r="B11" s="7" t="s">
        <v>3</v>
      </c>
      <c r="C11" s="5" t="s">
        <v>6</v>
      </c>
      <c r="D11" s="5" t="s">
        <v>9</v>
      </c>
      <c r="E11" s="6">
        <v>0.03</v>
      </c>
      <c r="F11" s="5" t="s">
        <v>8</v>
      </c>
      <c r="G11" s="5" t="s">
        <v>45</v>
      </c>
    </row>
    <row r="12" spans="2:16" ht="18.75" x14ac:dyDescent="0.25">
      <c r="B12" s="7" t="s">
        <v>4</v>
      </c>
      <c r="C12" s="5" t="s">
        <v>6</v>
      </c>
      <c r="D12" s="5" t="s">
        <v>9</v>
      </c>
      <c r="E12" s="6">
        <v>0.03</v>
      </c>
      <c r="F12" s="5" t="s">
        <v>8</v>
      </c>
      <c r="G12" s="5" t="s">
        <v>45</v>
      </c>
    </row>
    <row r="13" spans="2:16" ht="18.75" x14ac:dyDescent="0.25">
      <c r="B13" s="7" t="s">
        <v>11</v>
      </c>
      <c r="C13" s="5" t="s">
        <v>6</v>
      </c>
      <c r="D13" s="5" t="s">
        <v>10</v>
      </c>
      <c r="E13" s="6">
        <v>0.08</v>
      </c>
      <c r="F13" s="5" t="s">
        <v>8</v>
      </c>
      <c r="G13" s="5" t="s">
        <v>73</v>
      </c>
    </row>
    <row r="14" spans="2:16" ht="18.75" x14ac:dyDescent="0.25">
      <c r="B14" s="7" t="s">
        <v>12</v>
      </c>
      <c r="C14" s="5" t="s">
        <v>6</v>
      </c>
      <c r="D14" s="5" t="s">
        <v>10</v>
      </c>
      <c r="E14" s="6">
        <v>0.08</v>
      </c>
      <c r="F14" s="5" t="s">
        <v>8</v>
      </c>
      <c r="G14" s="5" t="s">
        <v>73</v>
      </c>
    </row>
    <row r="15" spans="2:16" ht="18.75" x14ac:dyDescent="0.25">
      <c r="B15" s="7" t="s">
        <v>2</v>
      </c>
      <c r="C15" s="5" t="s">
        <v>6</v>
      </c>
      <c r="D15" s="5" t="s">
        <v>10</v>
      </c>
      <c r="E15" s="6">
        <v>0.08</v>
      </c>
      <c r="F15" s="5" t="s">
        <v>8</v>
      </c>
      <c r="G15" s="5" t="s">
        <v>73</v>
      </c>
    </row>
    <row r="16" spans="2:16" ht="18.75" x14ac:dyDescent="0.25">
      <c r="B16" s="7" t="s">
        <v>3</v>
      </c>
      <c r="C16" s="5" t="s">
        <v>6</v>
      </c>
      <c r="D16" s="5" t="s">
        <v>10</v>
      </c>
      <c r="E16" s="6">
        <v>0</v>
      </c>
      <c r="F16" s="5" t="s">
        <v>8</v>
      </c>
      <c r="G16" s="5" t="s">
        <v>73</v>
      </c>
    </row>
    <row r="17" spans="2:16" ht="18.75" x14ac:dyDescent="0.25">
      <c r="B17" s="7" t="s">
        <v>4</v>
      </c>
      <c r="C17" s="5" t="s">
        <v>6</v>
      </c>
      <c r="D17" s="5" t="s">
        <v>10</v>
      </c>
      <c r="E17" s="6">
        <v>0.02</v>
      </c>
      <c r="F17" s="5" t="s">
        <v>8</v>
      </c>
      <c r="G17" s="5" t="s">
        <v>73</v>
      </c>
    </row>
    <row r="18" spans="2:16" ht="18.75" x14ac:dyDescent="0.25">
      <c r="B18" s="7" t="s">
        <v>11</v>
      </c>
      <c r="C18" s="5" t="s">
        <v>6</v>
      </c>
      <c r="D18" s="5" t="s">
        <v>10</v>
      </c>
      <c r="E18" s="6">
        <v>0.1</v>
      </c>
      <c r="F18" s="5" t="s">
        <v>8</v>
      </c>
      <c r="G18" s="5" t="s">
        <v>74</v>
      </c>
    </row>
    <row r="19" spans="2:16" ht="18.75" x14ac:dyDescent="0.25">
      <c r="B19" s="7" t="s">
        <v>12</v>
      </c>
      <c r="C19" s="5" t="s">
        <v>6</v>
      </c>
      <c r="D19" s="5" t="s">
        <v>10</v>
      </c>
      <c r="E19" s="6">
        <v>0.1</v>
      </c>
      <c r="F19" s="5" t="s">
        <v>8</v>
      </c>
      <c r="G19" s="5" t="s">
        <v>74</v>
      </c>
      <c r="M19" s="1"/>
      <c r="N19" s="1"/>
      <c r="O19" s="1"/>
      <c r="P19" s="1"/>
    </row>
    <row r="20" spans="2:16" ht="18.75" x14ac:dyDescent="0.25">
      <c r="B20" s="7" t="s">
        <v>2</v>
      </c>
      <c r="C20" s="5" t="s">
        <v>6</v>
      </c>
      <c r="D20" s="5" t="s">
        <v>10</v>
      </c>
      <c r="E20" s="6">
        <v>0.1</v>
      </c>
      <c r="F20" s="5" t="s">
        <v>8</v>
      </c>
      <c r="G20" s="5" t="s">
        <v>74</v>
      </c>
      <c r="M20" s="1"/>
      <c r="N20" s="1"/>
      <c r="O20" s="1"/>
      <c r="P20" s="1"/>
    </row>
    <row r="21" spans="2:16" ht="18.75" x14ac:dyDescent="0.25">
      <c r="B21" s="7" t="s">
        <v>3</v>
      </c>
      <c r="C21" s="5" t="s">
        <v>6</v>
      </c>
      <c r="D21" s="5" t="s">
        <v>10</v>
      </c>
      <c r="E21" s="6">
        <v>0.04</v>
      </c>
      <c r="F21" s="5" t="s">
        <v>8</v>
      </c>
      <c r="G21" s="5" t="s">
        <v>74</v>
      </c>
      <c r="M21" s="1"/>
      <c r="N21" s="1"/>
      <c r="O21" s="1"/>
      <c r="P21" s="1"/>
    </row>
    <row r="22" spans="2:16" ht="18.75" x14ac:dyDescent="0.25">
      <c r="B22" s="7" t="s">
        <v>4</v>
      </c>
      <c r="C22" s="5" t="s">
        <v>6</v>
      </c>
      <c r="D22" s="5" t="s">
        <v>10</v>
      </c>
      <c r="E22" s="6">
        <v>0.04</v>
      </c>
      <c r="F22" s="5" t="s">
        <v>8</v>
      </c>
      <c r="G22" s="5" t="s">
        <v>74</v>
      </c>
    </row>
  </sheetData>
  <hyperlinks>
    <hyperlink ref="B3" r:id="rId1" display="VC@"/>
    <hyperlink ref="B8" r:id="rId2" display="VC@"/>
    <hyperlink ref="B13" r:id="rId3" display="VC@"/>
    <hyperlink ref="B18" r:id="rId4" display="VC@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showGridLines="0" showRowColHeaders="0" workbookViewId="0">
      <selection activeCell="B10" sqref="B10"/>
    </sheetView>
  </sheetViews>
  <sheetFormatPr defaultRowHeight="15" x14ac:dyDescent="0.25"/>
  <cols>
    <col min="2" max="2" width="17.28515625" bestFit="1" customWidth="1"/>
    <col min="3" max="3" width="12.140625" bestFit="1" customWidth="1"/>
    <col min="4" max="8" width="7.140625" customWidth="1"/>
    <col min="9" max="9" width="10.140625" bestFit="1" customWidth="1"/>
  </cols>
  <sheetData>
    <row r="2" spans="2:10" x14ac:dyDescent="0.25">
      <c r="B2" t="s">
        <v>0</v>
      </c>
      <c r="C2" t="s">
        <v>1</v>
      </c>
      <c r="D2" t="s">
        <v>11</v>
      </c>
      <c r="E2" t="s">
        <v>12</v>
      </c>
      <c r="F2" t="s">
        <v>2</v>
      </c>
      <c r="G2" t="s">
        <v>3</v>
      </c>
      <c r="H2" t="s">
        <v>4</v>
      </c>
      <c r="I2" t="s">
        <v>5</v>
      </c>
    </row>
    <row r="3" spans="2:10" x14ac:dyDescent="0.25">
      <c r="B3" t="s">
        <v>6</v>
      </c>
      <c r="C3" t="s">
        <v>7</v>
      </c>
      <c r="D3" s="1">
        <v>7.0000000000000007E-2</v>
      </c>
      <c r="E3" s="1">
        <v>7.0000000000000007E-2</v>
      </c>
      <c r="F3" s="1">
        <v>7.0000000000000007E-2</v>
      </c>
      <c r="G3" s="1">
        <v>2.5000000000000001E-2</v>
      </c>
      <c r="H3" s="1">
        <v>2.5000000000000001E-2</v>
      </c>
      <c r="I3" t="s">
        <v>8</v>
      </c>
    </row>
    <row r="4" spans="2:10" x14ac:dyDescent="0.25">
      <c r="B4" t="s">
        <v>6</v>
      </c>
      <c r="C4" t="s">
        <v>9</v>
      </c>
      <c r="D4" s="1">
        <v>7.0000000000000007E-2</v>
      </c>
      <c r="E4" s="1">
        <v>7.0000000000000007E-2</v>
      </c>
      <c r="F4" s="1">
        <v>7.0000000000000007E-2</v>
      </c>
      <c r="G4" s="1">
        <v>0.03</v>
      </c>
      <c r="H4" s="1">
        <v>0.03</v>
      </c>
      <c r="I4" t="s">
        <v>8</v>
      </c>
    </row>
    <row r="5" spans="2:10" x14ac:dyDescent="0.25">
      <c r="B5" t="s">
        <v>6</v>
      </c>
      <c r="C5" t="s">
        <v>10</v>
      </c>
      <c r="D5" s="1">
        <v>0.08</v>
      </c>
      <c r="E5" s="1">
        <v>0.08</v>
      </c>
      <c r="F5" s="1">
        <v>0.08</v>
      </c>
      <c r="G5" s="1">
        <v>0.03</v>
      </c>
      <c r="H5" s="1">
        <v>0.02</v>
      </c>
      <c r="I5" t="s">
        <v>8</v>
      </c>
    </row>
    <row r="7" spans="2:10" x14ac:dyDescent="0.25">
      <c r="B7" t="s">
        <v>60</v>
      </c>
      <c r="C7" t="s">
        <v>61</v>
      </c>
      <c r="D7" t="s">
        <v>0</v>
      </c>
      <c r="E7" t="s">
        <v>62</v>
      </c>
      <c r="F7" t="s">
        <v>63</v>
      </c>
      <c r="G7" t="s">
        <v>64</v>
      </c>
      <c r="H7" t="s">
        <v>65</v>
      </c>
      <c r="I7" t="s">
        <v>66</v>
      </c>
      <c r="J7" t="s">
        <v>5</v>
      </c>
    </row>
    <row r="8" spans="2:10" x14ac:dyDescent="0.25">
      <c r="B8" t="s">
        <v>67</v>
      </c>
      <c r="C8" t="s">
        <v>68</v>
      </c>
      <c r="D8" t="s">
        <v>69</v>
      </c>
      <c r="E8" t="s">
        <v>70</v>
      </c>
      <c r="F8" s="1">
        <v>0.1</v>
      </c>
      <c r="G8" s="1">
        <v>0.1</v>
      </c>
      <c r="H8" s="1">
        <v>0.04</v>
      </c>
      <c r="I8" s="1">
        <v>0.04</v>
      </c>
      <c r="J8" t="s">
        <v>8</v>
      </c>
    </row>
    <row r="9" spans="2:10" x14ac:dyDescent="0.25">
      <c r="B9" t="s">
        <v>67</v>
      </c>
      <c r="C9" t="s">
        <v>68</v>
      </c>
      <c r="D9" t="s">
        <v>69</v>
      </c>
      <c r="E9" t="s">
        <v>71</v>
      </c>
      <c r="F9" s="1">
        <v>7.5999999999999998E-2</v>
      </c>
      <c r="G9" s="1">
        <v>7.5999999999999998E-2</v>
      </c>
      <c r="H9" s="1">
        <v>2.8000000000000001E-2</v>
      </c>
      <c r="I9" s="1">
        <v>2.8000000000000001E-2</v>
      </c>
      <c r="J9" t="s">
        <v>8</v>
      </c>
    </row>
    <row r="10" spans="2:10" x14ac:dyDescent="0.25">
      <c r="B10" t="s">
        <v>67</v>
      </c>
      <c r="C10" t="s">
        <v>68</v>
      </c>
      <c r="D10" t="s">
        <v>69</v>
      </c>
      <c r="E10" t="s">
        <v>72</v>
      </c>
      <c r="F10" s="1">
        <v>7.4999999999999997E-2</v>
      </c>
      <c r="G10" s="1">
        <v>7.4999999999999997E-2</v>
      </c>
      <c r="H10" s="1">
        <v>2.8000000000000001E-2</v>
      </c>
      <c r="I10" s="1">
        <v>2.8000000000000001E-2</v>
      </c>
      <c r="J10" t="s">
        <v>8</v>
      </c>
    </row>
  </sheetData>
  <hyperlinks>
    <hyperlink ref="D2" r:id="rId1" display="VC@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BASE_TP_TARIFADO</vt:lpstr>
      <vt:lpstr>TB_CUSTO</vt:lpstr>
      <vt:lpstr>TB_ORIGINAL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VINICIOS FALQUEIRO REIS</dc:creator>
  <cp:lastModifiedBy>LUIS ANTONIO DOS SANTOS JUNIOR</cp:lastModifiedBy>
  <dcterms:created xsi:type="dcterms:W3CDTF">2021-03-31T19:37:14Z</dcterms:created>
  <dcterms:modified xsi:type="dcterms:W3CDTF">2021-05-13T12:03:44Z</dcterms:modified>
</cp:coreProperties>
</file>