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6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<sst xmlns="http://schemas.openxmlformats.org/spreadsheetml/2006/main" count="320" uniqueCount="117">
  <si>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</si>
  <si>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</si>
  <si>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</si>
  <si>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</si>
  <si>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</si>
  <si>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</si>
  <si>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</si>
  <si>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</si>
  <si>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</si>
  <si>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</si>
  <si>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</si>
  <si>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</si>
  <si>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</si>
  <si>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</si>
  <si>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</si>
  <si>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</si>
  <si>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</si>
  <si>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</si>
  <si>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</si>
  <si>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</si>
  <si>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</si>
  <si>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</si>
  <si>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</si>
  <si>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</si>
  <si>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</si>
  <si>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</si>
  <si>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</si>
  <si>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</si>
  <si>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</si>
  <si>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N/A</t>
  </si>
  <si>
    <t>[N/A]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</si>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</sst>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113</v>
      </c>
      <c r="E4" s="8" t="s">
        <v>112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1550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1550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1550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1550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1550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2543</v>
      </c>
      <c r="D6" t="s">
        <v>5</v>
      </c>
      <c r="E6" t="s">
        <v>6</v>
      </c>
      <c r="F6">
        <v>150</v>
      </c>
      <c r="G6">
        <f t="shared" si="0"/>
        <v>0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0"/>
        <v/>
      </c>
      <c r="R6" t="str">
        <f t="shared" si="11"/>
        <v/>
      </c>
      <c r="S6" t="str">
        <f t="shared" si="12"/>
        <v/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 t="str">
        <f t="shared" si="20"/>
        <v/>
      </c>
      <c r="AB6" t="str">
        <f t="shared" si="21"/>
        <v/>
      </c>
      <c r="AC6" t="str">
        <f t="shared" si="22"/>
        <v/>
      </c>
      <c r="AD6" t="str">
        <f t="shared" si="23"/>
        <v/>
      </c>
      <c r="AE6" t="str">
        <f t="shared" si="24"/>
        <v/>
      </c>
    </row>
    <row r="7" spans="1:31" x14ac:dyDescent="0.2">
      <c r="A7">
        <v>3</v>
      </c>
      <c r="B7" t="s">
        <v>16</v>
      </c>
      <c r="C7">
        <v>3691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3691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3691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3691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3691</v>
      </c>
    </row>
    <row r="8" spans="1:31" x14ac:dyDescent="0.2">
      <c r="A8">
        <v>4</v>
      </c>
      <c r="B8" t="s">
        <v>17</v>
      </c>
      <c r="C8">
        <v>5219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5219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5219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5219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5219</v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2847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2847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2847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2847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2847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3319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3319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3319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3319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3319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5294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5294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5294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5294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5294</v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1291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1291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1291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1291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1291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6158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6158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6158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6158</v>
      </c>
    </row>
    <row r="14" spans="1:31" x14ac:dyDescent="0.2">
      <c r="A14">
        <v>10</v>
      </c>
      <c r="B14" t="s">
        <v>23</v>
      </c>
      <c r="C14">
        <v>4976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4976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4976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4976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4976</v>
      </c>
    </row>
    <row r="15" spans="1:31" x14ac:dyDescent="0.2">
      <c r="A15">
        <v>11</v>
      </c>
      <c r="B15" t="s">
        <v>24</v>
      </c>
      <c r="C15">
        <v>5118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5118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5118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5118</v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25</v>
      </c>
      <c r="C16">
        <v>3166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3166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3166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3166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3166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26</v>
      </c>
      <c r="C17">
        <v>1256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1256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1256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1256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1256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27</v>
      </c>
      <c r="C18">
        <v>4410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4410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4410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4410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4410</v>
      </c>
      <c r="AE18" t="str">
        <f t="shared" si="24"/>
        <v/>
      </c>
    </row>
    <row r="19" spans="1:31" x14ac:dyDescent="0.2">
      <c r="A19">
        <v>15</v>
      </c>
      <c r="B19" t="s">
        <v>28</v>
      </c>
      <c r="C19" t="s">
        <v>29</v>
      </c>
      <c r="D19" t="s">
        <v>30</v>
      </c>
      <c r="E19" t="s">
        <v>5</v>
      </c>
      <c r="F19">
        <v>100</v>
      </c>
      <c r="G19">
        <f t="shared" si="0"/>
        <v>0</v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 t="str">
        <f t="shared" si="11"/>
        <v/>
      </c>
      <c r="S19" t="str">
        <f t="shared" si="12"/>
        <v/>
      </c>
      <c r="T19" t="str">
        <f t="shared" si="13"/>
        <v/>
      </c>
      <c r="U19" t="str">
        <f t="shared" si="14"/>
        <v/>
      </c>
      <c r="V19" t="str">
        <f t="shared" si="15"/>
        <v/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 t="str">
        <f t="shared" si="23"/>
        <v/>
      </c>
      <c r="AE19" t="str">
        <f t="shared" si="24"/>
        <v/>
      </c>
    </row>
    <row r="20" spans="1:31" x14ac:dyDescent="0.2">
      <c r="A20">
        <v>16</v>
      </c>
      <c r="B20" t="s">
        <v>31</v>
      </c>
      <c r="C20">
        <v>2442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2442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2442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2442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2442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32</v>
      </c>
      <c r="C21">
        <v>7294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7294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7294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7294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 t="str">
        <f t="shared" si="23"/>
        <v/>
      </c>
      <c r="AE21" t="str">
        <f t="shared" si="24"/>
        <v/>
      </c>
    </row>
    <row r="22" spans="1:31" x14ac:dyDescent="0.2">
      <c r="A22">
        <v>18</v>
      </c>
      <c r="B22" t="s">
        <v>33</v>
      </c>
      <c r="C22">
        <v>7374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7374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7374</v>
      </c>
      <c r="T22" t="str">
        <f t="shared" si="13"/>
        <v/>
      </c>
      <c r="U22" t="str">
        <f t="shared" si="14"/>
        <v/>
      </c>
      <c r="V22" t="str">
        <f t="shared" si="15"/>
        <v/>
      </c>
      <c r="W22" t="str">
        <f t="shared" si="16"/>
        <v/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 t="str">
        <f t="shared" si="24"/>
        <v/>
      </c>
    </row>
    <row r="23" spans="1:31" x14ac:dyDescent="0.2">
      <c r="A23">
        <v>19</v>
      </c>
      <c r="B23" t="s">
        <v>34</v>
      </c>
      <c r="C23" t="s">
        <v>29</v>
      </c>
      <c r="D23" t="s">
        <v>30</v>
      </c>
      <c r="E23" t="s">
        <v>6</v>
      </c>
      <c r="F23">
        <v>50</v>
      </c>
      <c r="G23">
        <f t="shared" si="0"/>
        <v>0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 t="str">
        <f t="shared" si="6"/>
        <v/>
      </c>
      <c r="N23" t="str">
        <f t="shared" si="7"/>
        <v/>
      </c>
      <c r="O23" t="str">
        <f t="shared" si="8"/>
        <v/>
      </c>
      <c r="P23" t="str">
        <f t="shared" si="9"/>
        <v/>
      </c>
      <c r="Q23" t="str">
        <f t="shared" si="10"/>
        <v/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 t="str">
        <f t="shared" si="18"/>
        <v/>
      </c>
      <c r="Z23" t="str">
        <f t="shared" si="19"/>
        <v/>
      </c>
      <c r="AA23" t="str">
        <f t="shared" si="20"/>
        <v/>
      </c>
      <c r="AB23" t="str">
        <f t="shared" si="21"/>
        <v/>
      </c>
      <c r="AC23" t="str">
        <f t="shared" si="22"/>
        <v/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35</v>
      </c>
      <c r="C24">
        <v>4346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4346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4346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4346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4346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36</v>
      </c>
      <c r="C25">
        <v>3773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3773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3773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3773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3773</v>
      </c>
      <c r="AE25" t="str">
        <f t="shared" si="24"/>
        <v/>
      </c>
    </row>
    <row r="26" spans="1:31" x14ac:dyDescent="0.2">
      <c r="A26">
        <v>22</v>
      </c>
      <c r="B26" t="s">
        <v>37</v>
      </c>
      <c r="C26">
        <v>2607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2607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2607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2607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2607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38</v>
      </c>
      <c r="C27">
        <v>1211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1211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1211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1211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1211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39</v>
      </c>
      <c r="C28">
        <v>4169</v>
      </c>
      <c r="D28" t="s">
        <v>5</v>
      </c>
      <c r="E28" t="s">
        <v>6</v>
      </c>
      <c r="F28">
        <v>150</v>
      </c>
      <c r="G28">
        <f t="shared" si="0"/>
        <v>0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 t="str">
        <f t="shared" si="8"/>
        <v/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 x14ac:dyDescent="0.2">
      <c r="A29">
        <v>25</v>
      </c>
      <c r="B29" t="s">
        <v>40</v>
      </c>
      <c r="C29">
        <v>4291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4291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4291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4291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4291</v>
      </c>
    </row>
    <row r="30" spans="1:31" x14ac:dyDescent="0.2">
      <c r="A30">
        <v>26</v>
      </c>
      <c r="B30" t="s">
        <v>41</v>
      </c>
      <c r="C30">
        <v>2969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2969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2969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2969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2969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42</v>
      </c>
      <c r="C31">
        <v>6448</v>
      </c>
      <c r="D31" t="s">
        <v>6</v>
      </c>
      <c r="E31" t="s">
        <v>5</v>
      </c>
      <c r="F31">
        <v>50</v>
      </c>
      <c r="G31">
        <f t="shared" si="0"/>
        <v>0</v>
      </c>
      <c r="H31" t="str">
        <f t="shared" si="1"/>
        <v/>
      </c>
      <c r="I31" t="str">
        <f t="shared" si="2"/>
        <v/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  <c r="T31" t="str">
        <f t="shared" si="13"/>
        <v/>
      </c>
      <c r="U31" t="str">
        <f t="shared" si="14"/>
        <v/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 t="str">
        <f t="shared" si="22"/>
        <v/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43</v>
      </c>
      <c r="C32">
        <v>2913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2913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2913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2913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2913</v>
      </c>
      <c r="AE32" t="str">
        <f t="shared" si="24"/>
        <v/>
      </c>
    </row>
    <row r="33" spans="1:31" x14ac:dyDescent="0.2">
      <c r="A33">
        <v>29</v>
      </c>
      <c r="B33" t="s">
        <v>44</v>
      </c>
      <c r="C33">
        <v>1429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1429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1429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1429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1429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45</v>
      </c>
      <c r="C34">
        <v>3336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3336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3336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3336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3336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46</v>
      </c>
      <c r="C35">
        <v>4685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4685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4685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4685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4685</v>
      </c>
    </row>
    <row r="36" spans="1:31" x14ac:dyDescent="0.2">
      <c r="A36">
        <v>32</v>
      </c>
      <c r="B36" t="s">
        <v>47</v>
      </c>
      <c r="C36">
        <v>5126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5126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5126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5126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5126</v>
      </c>
      <c r="AE36" t="str">
        <f t="shared" si="24"/>
        <v/>
      </c>
    </row>
    <row r="37" spans="1:31" x14ac:dyDescent="0.2">
      <c r="A37">
        <v>33</v>
      </c>
      <c r="B37" t="s">
        <v>48</v>
      </c>
      <c r="C37">
        <v>3500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3500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3500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3500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3500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49</v>
      </c>
      <c r="C38">
        <v>2916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2916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2916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2916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2916</v>
      </c>
      <c r="AE38" t="str">
        <f t="shared" si="49"/>
        <v/>
      </c>
    </row>
    <row r="39" spans="1:31" x14ac:dyDescent="0.2">
      <c r="A39">
        <v>35</v>
      </c>
      <c r="B39" t="s">
        <v>50</v>
      </c>
      <c r="C39">
        <v>5787</v>
      </c>
      <c r="D39" t="s">
        <v>6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 x14ac:dyDescent="0.2">
      <c r="A40">
        <v>36</v>
      </c>
      <c r="B40" t="s">
        <v>51</v>
      </c>
      <c r="C40">
        <v>1894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1894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1894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1894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1894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52</v>
      </c>
      <c r="C41">
        <v>2494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2494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2494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2494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2494</v>
      </c>
      <c r="AE41" t="str">
        <f t="shared" si="49"/>
        <v/>
      </c>
    </row>
    <row r="42" spans="1:31" x14ac:dyDescent="0.2">
      <c r="A42">
        <v>38</v>
      </c>
      <c r="B42" t="s">
        <v>53</v>
      </c>
      <c r="C42">
        <v>5402</v>
      </c>
      <c r="D42" t="s">
        <v>5</v>
      </c>
      <c r="E42" t="s">
        <v>6</v>
      </c>
      <c r="F42">
        <v>150</v>
      </c>
      <c r="G42">
        <f t="shared" si="25"/>
        <v>0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 t="str">
        <f t="shared" si="33"/>
        <v/>
      </c>
      <c r="P42" t="str">
        <f t="shared" si="34"/>
        <v/>
      </c>
      <c r="Q42" t="str">
        <f t="shared" si="35"/>
        <v/>
      </c>
      <c r="R42" t="str">
        <f t="shared" si="36"/>
        <v/>
      </c>
      <c r="S42" t="str">
        <f t="shared" si="37"/>
        <v/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 t="str">
        <f t="shared" si="45"/>
        <v/>
      </c>
      <c r="AB42" t="str">
        <f t="shared" si="46"/>
        <v/>
      </c>
      <c r="AC42" t="str">
        <f t="shared" si="47"/>
        <v/>
      </c>
      <c r="AD42" t="str">
        <f t="shared" si="48"/>
        <v/>
      </c>
      <c r="AE42" t="str">
        <f t="shared" si="49"/>
        <v/>
      </c>
    </row>
    <row r="43" spans="1:31" x14ac:dyDescent="0.2">
      <c r="A43">
        <v>39</v>
      </c>
      <c r="B43" t="s">
        <v>54</v>
      </c>
      <c r="C43">
        <v>1504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1504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1504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1504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1504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55</v>
      </c>
      <c r="C44">
        <v>1518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1518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1518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1518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1518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56</v>
      </c>
      <c r="C45">
        <v>3580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3580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3580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3580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3580</v>
      </c>
    </row>
    <row r="46" spans="1:31" x14ac:dyDescent="0.2">
      <c r="A46">
        <v>42</v>
      </c>
      <c r="B46" t="s">
        <v>57</v>
      </c>
      <c r="C46">
        <v>1848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1848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1848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1848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1848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58</v>
      </c>
      <c r="C47">
        <v>4499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4499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4499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4499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4499</v>
      </c>
      <c r="AE47" t="str">
        <f t="shared" si="49"/>
        <v/>
      </c>
    </row>
    <row r="48" spans="1:31" x14ac:dyDescent="0.2">
      <c r="A48">
        <v>44</v>
      </c>
      <c r="B48" t="s">
        <v>59</v>
      </c>
      <c r="C48">
        <v>4698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4698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4698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4698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4698</v>
      </c>
    </row>
    <row r="49" spans="1:31" x14ac:dyDescent="0.2">
      <c r="A49">
        <v>45</v>
      </c>
      <c r="B49" t="s">
        <v>60</v>
      </c>
      <c r="C49">
        <v>1610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1610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1610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1610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1610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61</v>
      </c>
      <c r="C50" t="s">
        <v>29</v>
      </c>
      <c r="D50" t="s">
        <v>30</v>
      </c>
      <c r="E50" t="s">
        <v>6</v>
      </c>
      <c r="F50">
        <v>100</v>
      </c>
      <c r="G50">
        <f t="shared" si="25"/>
        <v>0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 t="str">
        <f t="shared" si="32"/>
        <v/>
      </c>
      <c r="O50" t="str">
        <f t="shared" si="33"/>
        <v/>
      </c>
      <c r="P50" t="str">
        <f t="shared" si="34"/>
        <v/>
      </c>
      <c r="Q50" t="str">
        <f t="shared" si="35"/>
        <v/>
      </c>
      <c r="R50" t="str">
        <f t="shared" si="36"/>
        <v/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 t="str">
        <f t="shared" si="44"/>
        <v/>
      </c>
      <c r="AA50" t="str">
        <f t="shared" si="45"/>
        <v/>
      </c>
      <c r="AB50" t="str">
        <f t="shared" si="46"/>
        <v/>
      </c>
      <c r="AC50" t="str">
        <f t="shared" si="47"/>
        <v/>
      </c>
      <c r="AD50" t="str">
        <f t="shared" si="48"/>
        <v/>
      </c>
      <c r="AE50" t="str">
        <f t="shared" si="49"/>
        <v/>
      </c>
    </row>
    <row r="51" spans="1:31" x14ac:dyDescent="0.2">
      <c r="A51">
        <v>47</v>
      </c>
      <c r="B51" t="s">
        <v>62</v>
      </c>
      <c r="C51">
        <v>1442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1442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1442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1442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1442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63</v>
      </c>
      <c r="C52">
        <v>2603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2603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2603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2603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2603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64</v>
      </c>
      <c r="C53">
        <v>2779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2779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2779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2779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2779</v>
      </c>
      <c r="AE53" t="str">
        <f t="shared" si="49"/>
        <v/>
      </c>
    </row>
    <row r="54" spans="1:31" x14ac:dyDescent="0.2">
      <c r="A54">
        <v>50</v>
      </c>
      <c r="B54" t="s">
        <v>65</v>
      </c>
      <c r="C54">
        <v>3532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3532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3532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3532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3532</v>
      </c>
    </row>
    <row r="55" spans="1:31" x14ac:dyDescent="0.2">
      <c r="A55">
        <v>51</v>
      </c>
      <c r="B55" t="s">
        <v>66</v>
      </c>
      <c r="C55">
        <v>1248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1248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1248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1248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1248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67</v>
      </c>
      <c r="C56">
        <v>2111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2111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2111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2111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2111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68</v>
      </c>
      <c r="C57">
        <v>4562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4562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4562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4562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4562</v>
      </c>
      <c r="AE57" t="str">
        <f t="shared" si="49"/>
        <v/>
      </c>
    </row>
    <row r="58" spans="1:31" x14ac:dyDescent="0.2">
      <c r="A58">
        <v>54</v>
      </c>
      <c r="B58" t="s">
        <v>69</v>
      </c>
      <c r="C58">
        <v>1459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1459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1459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1459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1459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70</v>
      </c>
      <c r="C59">
        <v>5263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5263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5263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5263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5263</v>
      </c>
    </row>
    <row r="60" spans="1:31" x14ac:dyDescent="0.2">
      <c r="A60">
        <v>56</v>
      </c>
      <c r="B60" t="s">
        <v>71</v>
      </c>
      <c r="C60">
        <v>3996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3996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3996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3996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3996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72</v>
      </c>
      <c r="C61">
        <v>3937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3937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3937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3937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3937</v>
      </c>
    </row>
    <row r="62" spans="1:31" x14ac:dyDescent="0.2">
      <c r="A62">
        <v>58</v>
      </c>
      <c r="B62" t="s">
        <v>73</v>
      </c>
      <c r="C62">
        <v>3879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3879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3879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3879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3879</v>
      </c>
      <c r="AE62" t="str">
        <f t="shared" si="49"/>
        <v/>
      </c>
    </row>
    <row r="63" spans="1:31" x14ac:dyDescent="0.2">
      <c r="A63">
        <v>59</v>
      </c>
      <c r="B63" t="s">
        <v>74</v>
      </c>
      <c r="C63">
        <v>5681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5681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5681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5681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5681</v>
      </c>
    </row>
    <row r="64" spans="1:31" x14ac:dyDescent="0.2">
      <c r="A64">
        <v>60</v>
      </c>
      <c r="B64" t="s">
        <v>75</v>
      </c>
      <c r="C64">
        <v>4022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4022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4022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4022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4022</v>
      </c>
      <c r="AE64" t="str">
        <f t="shared" si="49"/>
        <v/>
      </c>
    </row>
    <row r="65" spans="1:31" x14ac:dyDescent="0.2">
      <c r="A65">
        <v>61</v>
      </c>
      <c r="B65" t="s">
        <v>76</v>
      </c>
      <c r="C65">
        <v>1368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1368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1368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1368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1368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77</v>
      </c>
      <c r="C66">
        <v>3966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3966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3966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3966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 t="str">
        <f t="shared" si="46"/>
        <v/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78</v>
      </c>
      <c r="C67">
        <v>1617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1617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1617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1617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1617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79</v>
      </c>
      <c r="C68">
        <v>2876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2876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2876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2876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2876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80</v>
      </c>
      <c r="C69">
        <v>4212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4212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4212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4212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4212</v>
      </c>
    </row>
    <row r="70" spans="1:31" x14ac:dyDescent="0.2">
      <c r="A70">
        <v>66</v>
      </c>
      <c r="B70" t="s">
        <v>81</v>
      </c>
      <c r="C70">
        <v>1004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1004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1004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1004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1004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82</v>
      </c>
      <c r="C71">
        <v>4978</v>
      </c>
      <c r="D71" t="s">
        <v>6</v>
      </c>
      <c r="E71" t="s">
        <v>5</v>
      </c>
      <c r="F71">
        <v>150</v>
      </c>
      <c r="G71">
        <f t="shared" si="50"/>
        <v>0</v>
      </c>
      <c r="H71" t="str">
        <f t="shared" si="51"/>
        <v/>
      </c>
      <c r="I71" t="str">
        <f t="shared" si="52"/>
        <v/>
      </c>
      <c r="J71" t="str">
        <f t="shared" si="53"/>
        <v/>
      </c>
      <c r="K71" t="str">
        <f t="shared" si="54"/>
        <v/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 t="str">
        <f t="shared" si="62"/>
        <v/>
      </c>
      <c r="T71" t="str">
        <f t="shared" si="63"/>
        <v/>
      </c>
      <c r="U71" t="str">
        <f t="shared" si="64"/>
        <v/>
      </c>
      <c r="V71" t="str">
        <f t="shared" si="65"/>
        <v/>
      </c>
      <c r="W71" t="str">
        <f t="shared" si="66"/>
        <v/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 t="str">
        <f t="shared" si="74"/>
        <v/>
      </c>
    </row>
    <row r="72" spans="1:31" x14ac:dyDescent="0.2">
      <c r="A72">
        <v>68</v>
      </c>
      <c r="B72" t="s">
        <v>83</v>
      </c>
      <c r="C72">
        <v>3877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3877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3877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3877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 t="str">
        <f t="shared" si="71"/>
        <v/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84</v>
      </c>
      <c r="C73">
        <v>1590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1590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1590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1590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1590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85</v>
      </c>
      <c r="C74">
        <v>2986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2986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2986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2986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2986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86</v>
      </c>
      <c r="C75">
        <v>7299</v>
      </c>
      <c r="D75" t="s">
        <v>6</v>
      </c>
      <c r="E75" t="s">
        <v>5</v>
      </c>
      <c r="F75">
        <v>100</v>
      </c>
      <c r="G75">
        <f t="shared" si="50"/>
        <v>0</v>
      </c>
      <c r="H75" t="str">
        <f t="shared" si="51"/>
        <v/>
      </c>
      <c r="I75" t="str">
        <f t="shared" si="52"/>
        <v/>
      </c>
      <c r="J75" t="str">
        <f t="shared" si="53"/>
        <v/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 t="str">
        <f t="shared" si="61"/>
        <v/>
      </c>
      <c r="S75" t="str">
        <f t="shared" si="62"/>
        <v/>
      </c>
      <c r="T75" t="str">
        <f t="shared" si="63"/>
        <v/>
      </c>
      <c r="U75" t="str">
        <f t="shared" si="64"/>
        <v/>
      </c>
      <c r="V75" t="str">
        <f t="shared" si="65"/>
        <v/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 t="str">
        <f t="shared" si="73"/>
        <v/>
      </c>
      <c r="AE75" t="str">
        <f t="shared" si="74"/>
        <v/>
      </c>
    </row>
    <row r="76" spans="1:31" x14ac:dyDescent="0.2">
      <c r="A76">
        <v>72</v>
      </c>
      <c r="B76" t="s">
        <v>87</v>
      </c>
      <c r="C76">
        <v>3338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3338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3338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3338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3338</v>
      </c>
      <c r="AE76" t="str">
        <f t="shared" si="74"/>
        <v/>
      </c>
    </row>
    <row r="77" spans="1:31" x14ac:dyDescent="0.2">
      <c r="A77">
        <v>73</v>
      </c>
      <c r="B77" t="s">
        <v>88</v>
      </c>
      <c r="C77" t="s">
        <v>29</v>
      </c>
      <c r="D77" t="s">
        <v>30</v>
      </c>
      <c r="E77" t="s">
        <v>5</v>
      </c>
      <c r="F77">
        <v>100</v>
      </c>
      <c r="G77">
        <f t="shared" si="50"/>
        <v>0</v>
      </c>
      <c r="H77" t="str">
        <f t="shared" si="51"/>
        <v/>
      </c>
      <c r="I77" t="str">
        <f t="shared" si="52"/>
        <v/>
      </c>
      <c r="J77" t="str">
        <f t="shared" si="53"/>
        <v/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 t="str">
        <f t="shared" si="61"/>
        <v/>
      </c>
      <c r="S77" t="str">
        <f t="shared" si="62"/>
        <v/>
      </c>
      <c r="T77" t="str">
        <f t="shared" si="63"/>
        <v/>
      </c>
      <c r="U77" t="str">
        <f t="shared" si="64"/>
        <v/>
      </c>
      <c r="V77" t="str">
        <f t="shared" si="65"/>
        <v/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 t="str">
        <f t="shared" si="73"/>
        <v/>
      </c>
      <c r="AE77" t="str">
        <f t="shared" si="74"/>
        <v/>
      </c>
    </row>
    <row r="78" spans="1:31" x14ac:dyDescent="0.2">
      <c r="A78">
        <v>74</v>
      </c>
      <c r="B78" t="s">
        <v>89</v>
      </c>
      <c r="C78">
        <v>2945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2945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2945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2945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2945</v>
      </c>
      <c r="AE78" t="str">
        <f t="shared" si="74"/>
        <v/>
      </c>
    </row>
    <row r="79" spans="1:31" x14ac:dyDescent="0.2">
      <c r="A79">
        <v>75</v>
      </c>
      <c r="B79" t="s">
        <v>90</v>
      </c>
      <c r="C79">
        <v>3743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3743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3743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3743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3743</v>
      </c>
    </row>
    <row r="80" spans="1:31" x14ac:dyDescent="0.2">
      <c r="A80">
        <v>76</v>
      </c>
      <c r="B80" t="s">
        <v>91</v>
      </c>
      <c r="C80">
        <v>2354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2354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2354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2354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2354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92</v>
      </c>
      <c r="C81">
        <v>1687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1687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1687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1687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1687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93</v>
      </c>
      <c r="C82">
        <v>6769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6769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6769</v>
      </c>
      <c r="R82" t="str">
        <f t="shared" si="61"/>
        <v/>
      </c>
      <c r="S82" t="str">
        <f t="shared" si="62"/>
        <v/>
      </c>
      <c r="T82" t="str">
        <f t="shared" si="63"/>
        <v/>
      </c>
      <c r="U82" t="str">
        <f t="shared" si="64"/>
        <v/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 t="str">
        <f t="shared" si="72"/>
        <v/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94</v>
      </c>
      <c r="C83">
        <v>2139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2139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2139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2139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2139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95</v>
      </c>
      <c r="C84">
        <v>2609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 x14ac:dyDescent="0.2">
      <c r="A85">
        <v>81</v>
      </c>
      <c r="B85" t="s">
        <v>96</v>
      </c>
      <c r="C85">
        <v>5357</v>
      </c>
      <c r="D85" t="s">
        <v>5</v>
      </c>
      <c r="E85" t="s">
        <v>6</v>
      </c>
      <c r="F85">
        <v>50</v>
      </c>
      <c r="G85">
        <f t="shared" si="50"/>
        <v>0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 t="str">
        <f t="shared" si="56"/>
        <v/>
      </c>
      <c r="N85" t="str">
        <f t="shared" si="57"/>
        <v/>
      </c>
      <c r="O85" t="str">
        <f t="shared" si="58"/>
        <v/>
      </c>
      <c r="P85" t="str">
        <f t="shared" si="59"/>
        <v/>
      </c>
      <c r="Q85" t="str">
        <f t="shared" si="60"/>
        <v/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97</v>
      </c>
      <c r="C86">
        <v>1081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1081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1081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1081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1081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98</v>
      </c>
      <c r="C87">
        <v>4818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4818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4818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4818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4818</v>
      </c>
    </row>
    <row r="88" spans="1:31" x14ac:dyDescent="0.2">
      <c r="A88">
        <v>84</v>
      </c>
      <c r="B88" t="s">
        <v>99</v>
      </c>
      <c r="C88">
        <v>2922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2922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2922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2922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2922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100</v>
      </c>
      <c r="C89">
        <v>5705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5705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5705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5705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5705</v>
      </c>
      <c r="AE89" t="str">
        <f t="shared" si="74"/>
        <v/>
      </c>
    </row>
    <row r="90" spans="1:31" x14ac:dyDescent="0.2">
      <c r="A90">
        <v>86</v>
      </c>
      <c r="B90" t="s">
        <v>101</v>
      </c>
      <c r="C90">
        <v>3559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3559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3559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3559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3559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102</v>
      </c>
      <c r="C91">
        <v>5294</v>
      </c>
      <c r="D91" t="s">
        <v>6</v>
      </c>
      <c r="E91" t="s">
        <v>5</v>
      </c>
      <c r="F91">
        <v>150</v>
      </c>
      <c r="G91">
        <f t="shared" si="50"/>
        <v>0</v>
      </c>
      <c r="H91" t="str">
        <f t="shared" si="51"/>
        <v/>
      </c>
      <c r="I91" t="str">
        <f t="shared" si="52"/>
        <v/>
      </c>
      <c r="J91" t="str">
        <f t="shared" si="53"/>
        <v/>
      </c>
      <c r="K91" t="str">
        <f t="shared" si="54"/>
        <v/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 t="str">
        <f t="shared" si="62"/>
        <v/>
      </c>
      <c r="T91" t="str">
        <f t="shared" si="63"/>
        <v/>
      </c>
      <c r="U91" t="str">
        <f t="shared" si="64"/>
        <v/>
      </c>
      <c r="V91" t="str">
        <f t="shared" si="65"/>
        <v/>
      </c>
      <c r="W91" t="str">
        <f t="shared" si="66"/>
        <v/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 t="str">
        <f t="shared" si="74"/>
        <v/>
      </c>
    </row>
    <row r="92" spans="1:31" x14ac:dyDescent="0.2">
      <c r="A92">
        <v>88</v>
      </c>
      <c r="B92" t="s">
        <v>103</v>
      </c>
      <c r="C92">
        <v>6204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6204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6204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6204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6204</v>
      </c>
      <c r="AE92" t="str">
        <f t="shared" si="74"/>
        <v/>
      </c>
    </row>
    <row r="93" spans="1:31" x14ac:dyDescent="0.2">
      <c r="A93">
        <v>89</v>
      </c>
      <c r="B93" t="s">
        <v>104</v>
      </c>
      <c r="C93">
        <v>4347</v>
      </c>
      <c r="D93" t="s">
        <v>5</v>
      </c>
      <c r="E93" t="s">
        <v>6</v>
      </c>
      <c r="F93">
        <v>100</v>
      </c>
      <c r="G93">
        <f t="shared" si="50"/>
        <v>0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 t="str">
        <f t="shared" si="57"/>
        <v/>
      </c>
      <c r="O93" t="str">
        <f t="shared" si="58"/>
        <v/>
      </c>
      <c r="P93" t="str">
        <f t="shared" si="59"/>
        <v/>
      </c>
      <c r="Q93" t="str">
        <f t="shared" si="60"/>
        <v/>
      </c>
      <c r="R93" t="str">
        <f t="shared" si="61"/>
        <v/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 t="str">
        <f t="shared" si="69"/>
        <v/>
      </c>
      <c r="AA93" t="str">
        <f t="shared" si="70"/>
        <v/>
      </c>
      <c r="AB93" t="str">
        <f t="shared" si="71"/>
        <v/>
      </c>
      <c r="AC93" t="str">
        <f t="shared" si="72"/>
        <v/>
      </c>
      <c r="AD93" t="str">
        <f t="shared" si="73"/>
        <v/>
      </c>
      <c r="AE93" t="str">
        <f t="shared" si="74"/>
        <v/>
      </c>
    </row>
    <row r="94" spans="1:31" x14ac:dyDescent="0.2">
      <c r="A94">
        <v>90</v>
      </c>
      <c r="B94" t="s">
        <v>105</v>
      </c>
      <c r="C94">
        <v>4469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4469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4469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4469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4469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106</v>
      </c>
      <c r="C95">
        <v>884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884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884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884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884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107</v>
      </c>
      <c r="C96">
        <v>3982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3982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3982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3982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3982</v>
      </c>
    </row>
    <row r="97" spans="1:31" x14ac:dyDescent="0.2">
      <c r="A97">
        <v>93</v>
      </c>
      <c r="B97" t="s">
        <v>108</v>
      </c>
      <c r="C97">
        <v>4601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4601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4601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4601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4601</v>
      </c>
    </row>
    <row r="98" spans="1:31" x14ac:dyDescent="0.2">
      <c r="A98">
        <v>94</v>
      </c>
      <c r="B98" t="s">
        <v>109</v>
      </c>
      <c r="C98">
        <v>1596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1596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1596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1596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1596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110</v>
      </c>
      <c r="C99">
        <v>5137</v>
      </c>
      <c r="D99" t="s">
        <v>6</v>
      </c>
      <c r="E99" t="s">
        <v>5</v>
      </c>
      <c r="F99">
        <v>100</v>
      </c>
      <c r="G99">
        <f t="shared" si="50"/>
        <v>0</v>
      </c>
      <c r="H99" t="str">
        <f t="shared" si="51"/>
        <v/>
      </c>
      <c r="I99" t="str">
        <f t="shared" si="52"/>
        <v/>
      </c>
      <c r="J99" t="str">
        <f t="shared" si="53"/>
        <v/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 t="str">
        <f t="shared" si="61"/>
        <v/>
      </c>
      <c r="S99" t="str">
        <f t="shared" si="62"/>
        <v/>
      </c>
      <c r="T99" t="str">
        <f t="shared" si="63"/>
        <v/>
      </c>
      <c r="U99" t="str">
        <f t="shared" si="64"/>
        <v/>
      </c>
      <c r="V99" t="str">
        <f t="shared" si="65"/>
        <v/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 t="str">
        <f t="shared" si="73"/>
        <v/>
      </c>
      <c r="AE99" t="str">
        <f t="shared" si="74"/>
        <v/>
      </c>
    </row>
    <row r="100" spans="1:31" x14ac:dyDescent="0.2">
      <c r="A100">
        <v>96</v>
      </c>
      <c r="B100" t="s">
        <v>111</v>
      </c>
      <c r="C100">
        <v>2070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2070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2070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2070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2070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1283.75</v>
      </c>
      <c r="I101">
        <f t="shared" si="75"/>
        <v>3614.181818181818</v>
      </c>
      <c r="J101">
        <f t="shared" si="75"/>
        <v>4041.25</v>
      </c>
      <c r="K101">
        <f t="shared" si="75"/>
        <v>4775</v>
      </c>
      <c r="L101">
        <f t="shared" si="75"/>
        <v>2694.8333333333335</v>
      </c>
      <c r="M101">
        <f t="shared" si="75"/>
        <v>2293.5</v>
      </c>
      <c r="N101">
        <f t="shared" si="75"/>
        <v>4504.2</v>
      </c>
      <c r="O101">
        <f t="shared" si="75"/>
        <v>4530.875</v>
      </c>
      <c r="P101">
        <f t="shared" si="75"/>
        <v>1989.2916666666667</v>
      </c>
      <c r="Q101">
        <f t="shared" si="75"/>
        <v>2985.2857142857142</v>
      </c>
      <c r="R101">
        <f t="shared" si="75"/>
        <v>4298.4444444444443</v>
      </c>
      <c r="S101">
        <f t="shared" si="75"/>
        <v>4660.1176470588234</v>
      </c>
      <c r="T101">
        <f t="shared" si="75"/>
        <v>1283.75</v>
      </c>
      <c r="U101">
        <f t="shared" si="75"/>
        <v>3298.7</v>
      </c>
      <c r="V101">
        <f t="shared" si="75"/>
        <v>4041.25</v>
      </c>
      <c r="W101">
        <f t="shared" si="75"/>
        <v>4450.125</v>
      </c>
      <c r="X101">
        <f t="shared" si="75"/>
        <v>2694.8333333333335</v>
      </c>
      <c r="Y101">
        <f t="shared" si="75"/>
        <v>1979.6666666666667</v>
      </c>
      <c r="Z101">
        <f t="shared" si="75"/>
        <v>4504.2</v>
      </c>
      <c r="AA101">
        <f t="shared" si="75"/>
        <v>4298.4285714285716</v>
      </c>
      <c r="AB101">
        <f t="shared" si="75"/>
        <v>1813.6363636363637</v>
      </c>
      <c r="AC101">
        <f t="shared" si="75"/>
        <v>2796.1</v>
      </c>
      <c r="AD101">
        <f t="shared" si="75"/>
        <v>4122.2352941176468</v>
      </c>
      <c r="AE101">
        <f t="shared" si="75"/>
        <v>4490.5</v>
      </c>
    </row>
    <row r="102" spans="1:31" x14ac:dyDescent="0.2">
      <c r="G102" t="s">
        <v>13</v>
      </c>
      <c r="H102">
        <f t="shared" ref="H102:AE102" si="76">STDEV(H5:H100)</f>
        <v>223.79378698013286</v>
      </c>
      <c r="I102">
        <f t="shared" si="76"/>
        <v>1256.25155269013</v>
      </c>
      <c r="J102">
        <f t="shared" si="76"/>
        <v>1169.2099591482399</v>
      </c>
      <c r="K102">
        <f t="shared" si="76"/>
        <v>1232.8440696211342</v>
      </c>
      <c r="L102">
        <f t="shared" si="76"/>
        <v>848.39547310666342</v>
      </c>
      <c r="M102">
        <f t="shared" si="76"/>
        <v>1188.5403980419755</v>
      </c>
      <c r="N102">
        <f t="shared" si="76"/>
        <v>1467.5969625358468</v>
      </c>
      <c r="O102">
        <f t="shared" si="76"/>
        <v>781.25218856836307</v>
      </c>
      <c r="P102">
        <f t="shared" si="76"/>
        <v>942.13866233053557</v>
      </c>
      <c r="Q102">
        <f t="shared" si="76"/>
        <v>1371.7073719586531</v>
      </c>
      <c r="R102">
        <f t="shared" si="76"/>
        <v>1326.3500656810118</v>
      </c>
      <c r="S102">
        <f t="shared" si="76"/>
        <v>1021.1553433704975</v>
      </c>
      <c r="T102">
        <f t="shared" si="76"/>
        <v>223.79378698013286</v>
      </c>
      <c r="U102">
        <f t="shared" si="76"/>
        <v>732.84181255044496</v>
      </c>
      <c r="V102">
        <f t="shared" si="76"/>
        <v>1169.2099591482399</v>
      </c>
      <c r="W102">
        <f t="shared" si="76"/>
        <v>807.11876228258473</v>
      </c>
      <c r="X102">
        <f t="shared" si="76"/>
        <v>848.39547310666342</v>
      </c>
      <c r="Y102">
        <f t="shared" si="76"/>
        <v>693.67067114013116</v>
      </c>
      <c r="Z102">
        <f t="shared" si="76"/>
        <v>1467.5969625358468</v>
      </c>
      <c r="AA102">
        <f t="shared" si="76"/>
        <v>455.83800380649012</v>
      </c>
      <c r="AB102">
        <f t="shared" si="76"/>
        <v>764.25366927197092</v>
      </c>
      <c r="AC102">
        <f t="shared" si="76"/>
        <v>1090.6131496113844</v>
      </c>
      <c r="AD102">
        <f t="shared" si="76"/>
        <v>1129.3050700215908</v>
      </c>
      <c r="AE102">
        <f t="shared" si="76"/>
        <v>768.48994788481139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1</v>
      </c>
      <c r="J106" s="3">
        <f>COUNTIFS($G$5:$G$100,0,$E$5:$E$100,"[b]",$F$5:$F$100,100)</f>
        <v>4</v>
      </c>
      <c r="K106" s="3">
        <f>COUNTIFS($G$5:$G$100,0,$E$5:$E$100,"[b]",$F$5:$F$100,150)</f>
        <v>3</v>
      </c>
      <c r="L106" s="3">
        <f>COUNTIFS($G$5:$G$100,0,$E$5:$E$100,"[n]",$F$5:$F$100,0)</f>
        <v>0</v>
      </c>
      <c r="M106" s="3">
        <f>COUNTIFS($G$5:$G$100,0,$E$5:$E$100,"[n]",$F$5:$F$100,50)</f>
        <v>2</v>
      </c>
      <c r="N106" s="3">
        <f>COUNTIFS($G$5:$G$100,0,$E$5:$E$100,"[n]",$F$5:$F$100,100)</f>
        <v>2</v>
      </c>
      <c r="O106" s="3">
        <f>COUNTIFS($G$5:$G$100,0,$E$5:$E$100,"[n]",$F$5:$F$100,150)</f>
        <v>4</v>
      </c>
      <c r="P106" s="3">
        <f>COUNTIFS($G$5:$G$100,0,$F$5:$F$100,0)</f>
        <v>0</v>
      </c>
      <c r="Q106" s="3">
        <f>COUNTIFS($G$5:$G$100,0,$F$5:$F$100,50)</f>
        <v>3</v>
      </c>
      <c r="R106" s="3">
        <f>COUNTIFS($G$5:$G$100,0,$F$5:$F$100,100)</f>
        <v>6</v>
      </c>
      <c r="S106" s="3">
        <f>COUNTIFS($G$5:$G$100,0,$F$5:$F$100,150)</f>
        <v>7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2016-02-04T22:08:59Z</dcterms:modified>
</cp:coreProperties>
</file>