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I101" i="1"/>
  <c r="I102" i="1"/>
  <c r="U71" i="1"/>
  <c r="H102" i="1"/>
  <c r="H101" i="1"/>
  <c r="T41" i="1"/>
  <c r="O101" i="1"/>
  <c r="O102" i="1"/>
  <c r="AA100" i="1"/>
  <c r="AD65" i="1"/>
  <c r="AD57" i="1"/>
  <c r="AD49" i="1"/>
  <c r="AD41" i="1"/>
  <c r="AD33" i="1"/>
  <c r="AD25" i="1"/>
  <c r="AD19" i="1"/>
  <c r="AD15" i="1"/>
  <c r="AD11" i="1"/>
  <c r="AD7" i="1"/>
  <c r="AB78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<sst xmlns="http://schemas.openxmlformats.org/spreadsheetml/2006/main" count="317" uniqueCount="117">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</sst>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1" x14ac:dyDescent="0.2">
      <c r="A2" t="s">
        <v>1</v>
      </c>
      <c r="H2" s="5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 t="s">
        <v>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 x14ac:dyDescent="0.2">
      <c r="H3" s="4" t="s">
        <v>9</v>
      </c>
      <c r="I3" s="4"/>
      <c r="J3" s="4"/>
      <c r="K3" s="4"/>
      <c r="L3" s="4" t="s">
        <v>10</v>
      </c>
      <c r="M3" s="4"/>
      <c r="N3" s="4"/>
      <c r="O3" s="4"/>
      <c r="P3" s="4" t="s">
        <v>11</v>
      </c>
      <c r="Q3" s="4"/>
      <c r="R3" s="4"/>
      <c r="S3" s="4"/>
      <c r="T3" s="4" t="s">
        <v>9</v>
      </c>
      <c r="U3" s="4"/>
      <c r="V3" s="4"/>
      <c r="W3" s="4"/>
      <c r="X3" s="4" t="s">
        <v>10</v>
      </c>
      <c r="Y3" s="4"/>
      <c r="Z3" s="4"/>
      <c r="AA3" s="4"/>
      <c r="AB3" s="4" t="s">
        <v>11</v>
      </c>
      <c r="AC3" s="4"/>
      <c r="AD3" s="4"/>
      <c r="AE3" s="4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5814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5814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5814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5351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5351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5351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5351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5351</v>
      </c>
    </row>
    <row r="7" spans="1:31" x14ac:dyDescent="0.2">
      <c r="A7">
        <v>3</v>
      </c>
      <c r="B7" t="s">
        <v>16</v>
      </c>
      <c r="C7">
        <v>4852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4852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4852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4852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4852</v>
      </c>
    </row>
    <row r="8" spans="1:31" x14ac:dyDescent="0.2">
      <c r="A8">
        <v>4</v>
      </c>
      <c r="B8" t="s">
        <v>17</v>
      </c>
      <c r="C8">
        <v>6869</v>
      </c>
      <c r="D8" t="s">
        <v>6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3681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3681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3681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3681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3681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4445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4445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4445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4445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4445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5543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5543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5543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5543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5543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1777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1777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1777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1777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1777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5481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5481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5481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5481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5481</v>
      </c>
    </row>
    <row r="14" spans="1:31" x14ac:dyDescent="0.2">
      <c r="A14">
        <v>10</v>
      </c>
      <c r="B14" t="s">
        <v>23</v>
      </c>
      <c r="C14" t="s">
        <v>110</v>
      </c>
      <c r="D14" t="s">
        <v>111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 x14ac:dyDescent="0.2">
      <c r="A15">
        <v>11</v>
      </c>
      <c r="B15" t="s">
        <v>24</v>
      </c>
      <c r="C15">
        <v>5270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5270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5270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5270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5270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3679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3679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3679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3679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3679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1741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1741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1741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1741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1741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4772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4772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4772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4772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4772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4231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4231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4231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4231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4231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3961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3961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3961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3961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3961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5735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5735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5735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5735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5735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3276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3276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3276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3276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3276</v>
      </c>
    </row>
    <row r="23" spans="1:31" x14ac:dyDescent="0.2">
      <c r="A23">
        <v>19</v>
      </c>
      <c r="B23" t="s">
        <v>32</v>
      </c>
      <c r="C23">
        <v>4374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4374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4374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4374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4374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2258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2258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2258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2258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2258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4610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4610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4610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4610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4610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1988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1988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1988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1988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1988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1749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1749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1749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1749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1749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4943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4943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4943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4943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4943</v>
      </c>
    </row>
    <row r="29" spans="1:31" x14ac:dyDescent="0.2">
      <c r="A29">
        <v>25</v>
      </c>
      <c r="B29" t="s">
        <v>38</v>
      </c>
      <c r="C29">
        <v>4529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4529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4529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4529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4529</v>
      </c>
    </row>
    <row r="30" spans="1:31" x14ac:dyDescent="0.2">
      <c r="A30">
        <v>26</v>
      </c>
      <c r="B30" t="s">
        <v>39</v>
      </c>
      <c r="C30">
        <v>5816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5816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5816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5816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 t="str">
        <f t="shared" si="22"/>
        <v/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3954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3954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3954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3954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3954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3608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3608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3608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3608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3608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1232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1232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1232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1232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1232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3805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3805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3805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3805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3805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4914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4914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4914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4914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4914</v>
      </c>
    </row>
    <row r="36" spans="1:31" x14ac:dyDescent="0.2">
      <c r="A36">
        <v>32</v>
      </c>
      <c r="B36" t="s">
        <v>45</v>
      </c>
      <c r="C36">
        <v>4181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4181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4181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4181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4181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4069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4069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4069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4069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4069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5593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5593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5593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5593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5593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6309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6309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6309</v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 x14ac:dyDescent="0.2">
      <c r="A40">
        <v>36</v>
      </c>
      <c r="B40" t="s">
        <v>49</v>
      </c>
      <c r="C40">
        <v>4177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4177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4177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4177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4177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4810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3902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3902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3902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3902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3902</v>
      </c>
    </row>
    <row r="43" spans="1:31" x14ac:dyDescent="0.2">
      <c r="A43">
        <v>39</v>
      </c>
      <c r="B43" t="s">
        <v>52</v>
      </c>
      <c r="C43">
        <v>1270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1270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1270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1270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1270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3336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3336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3336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3336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3336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4068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4068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4068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4068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4068</v>
      </c>
    </row>
    <row r="46" spans="1:31" x14ac:dyDescent="0.2">
      <c r="A46">
        <v>42</v>
      </c>
      <c r="B46" t="s">
        <v>55</v>
      </c>
      <c r="C46">
        <v>2885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2885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2885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2885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2885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6108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6108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6108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6108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6108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2916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2916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2916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2916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2916</v>
      </c>
    </row>
    <row r="49" spans="1:31" x14ac:dyDescent="0.2">
      <c r="A49">
        <v>45</v>
      </c>
      <c r="B49" t="s">
        <v>58</v>
      </c>
      <c r="C49">
        <v>3730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3730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3730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3730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3730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3618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3618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3618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3618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3618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1489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1489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1489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1489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1489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2137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2137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2137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2137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2137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3385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3385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3385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3385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3385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3220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3220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3220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3220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3220</v>
      </c>
    </row>
    <row r="55" spans="1:31" x14ac:dyDescent="0.2">
      <c r="A55">
        <v>51</v>
      </c>
      <c r="B55" t="s">
        <v>64</v>
      </c>
      <c r="C55">
        <v>1235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1235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1235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1235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1235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2685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2685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2685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2685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2685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2935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2935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2935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2935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2935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1827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1827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1827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1827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1827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3110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3110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3110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3110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3110</v>
      </c>
    </row>
    <row r="60" spans="1:31" x14ac:dyDescent="0.2">
      <c r="A60">
        <v>56</v>
      </c>
      <c r="B60" t="s">
        <v>69</v>
      </c>
      <c r="C60">
        <v>2859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2859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2859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2859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2859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2588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2588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2588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2588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2588</v>
      </c>
    </row>
    <row r="62" spans="1:31" x14ac:dyDescent="0.2">
      <c r="A62">
        <v>58</v>
      </c>
      <c r="B62" t="s">
        <v>71</v>
      </c>
      <c r="C62">
        <v>3632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3632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3632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3632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3632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2770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2770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2770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2770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2770</v>
      </c>
    </row>
    <row r="64" spans="1:31" x14ac:dyDescent="0.2">
      <c r="A64">
        <v>60</v>
      </c>
      <c r="B64" t="s">
        <v>73</v>
      </c>
      <c r="C64">
        <v>4151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4151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4151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4151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4151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1562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1562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1562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1562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1562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2400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2400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2400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2400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2400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1874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1874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1874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1874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1874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2241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2241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2241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2241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2241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3210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3210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3210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3210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3210</v>
      </c>
    </row>
    <row r="70" spans="1:31" x14ac:dyDescent="0.2">
      <c r="A70">
        <v>66</v>
      </c>
      <c r="B70" t="s">
        <v>79</v>
      </c>
      <c r="C70">
        <v>1549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1549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1549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1549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1549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3147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3147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3147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3147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3147</v>
      </c>
    </row>
    <row r="72" spans="1:31" x14ac:dyDescent="0.2">
      <c r="A72">
        <v>68</v>
      </c>
      <c r="B72" t="s">
        <v>81</v>
      </c>
      <c r="C72">
        <v>2207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2207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2207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2207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2207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4027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4027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4027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4027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4027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1619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1619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1619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1619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1619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2045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2045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2045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2045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2045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3593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3593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3593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3593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3593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1611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1611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1611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1611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1611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3588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3588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3588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3588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3588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3326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 x14ac:dyDescent="0.2">
      <c r="A80">
        <v>76</v>
      </c>
      <c r="B80" t="s">
        <v>89</v>
      </c>
      <c r="C80">
        <v>3118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3118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3118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3118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3118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2004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2004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2004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2004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2004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2622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2622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2622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2622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2622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1725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1725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1725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1725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1725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2743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 x14ac:dyDescent="0.2">
      <c r="A85">
        <v>81</v>
      </c>
      <c r="B85" t="s">
        <v>94</v>
      </c>
      <c r="C85">
        <v>2052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2052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2052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2052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2052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1220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1220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1220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1220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1220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2862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2862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2862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2862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2862</v>
      </c>
    </row>
    <row r="88" spans="1:31" x14ac:dyDescent="0.2">
      <c r="A88">
        <v>84</v>
      </c>
      <c r="B88" t="s">
        <v>97</v>
      </c>
      <c r="C88">
        <v>2839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2839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2839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2839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2839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2992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2992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2992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2992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2992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2417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2417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2417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2417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2417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3942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3942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3942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3942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3942</v>
      </c>
    </row>
    <row r="92" spans="1:31" x14ac:dyDescent="0.2">
      <c r="A92">
        <v>88</v>
      </c>
      <c r="B92" t="s">
        <v>101</v>
      </c>
      <c r="C92">
        <v>4498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4498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4498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4498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4498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4884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4884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4884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4884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4884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1985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1985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1985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1985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1985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1197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1197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1197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1197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1197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2430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2430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2430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2430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2430</v>
      </c>
    </row>
    <row r="97" spans="1:31" x14ac:dyDescent="0.2">
      <c r="A97">
        <v>93</v>
      </c>
      <c r="B97" t="s">
        <v>106</v>
      </c>
      <c r="C97">
        <v>2561</v>
      </c>
      <c r="D97" t="s">
        <v>5</v>
      </c>
      <c r="E97" t="s">
        <v>6</v>
      </c>
      <c r="F97">
        <v>150</v>
      </c>
      <c r="G97">
        <f t="shared" si="50"/>
        <v>0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 t="str">
        <f t="shared" si="58"/>
        <v/>
      </c>
      <c r="P97" t="str">
        <f t="shared" si="59"/>
        <v/>
      </c>
      <c r="Q97" t="str">
        <f t="shared" si="60"/>
        <v/>
      </c>
      <c r="R97" t="str">
        <f t="shared" si="61"/>
        <v/>
      </c>
      <c r="S97" t="str">
        <f t="shared" si="62"/>
        <v/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 x14ac:dyDescent="0.2">
      <c r="A98">
        <v>94</v>
      </c>
      <c r="B98" t="s">
        <v>107</v>
      </c>
      <c r="C98">
        <v>2523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2523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2523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2523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2523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2172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2172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2172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2172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2172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3999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3999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3999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3999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3999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1502.0833333333333</v>
      </c>
      <c r="I101">
        <f t="shared" si="75"/>
        <v>2852.0833333333335</v>
      </c>
      <c r="J101">
        <f t="shared" si="75"/>
        <v>3544.6</v>
      </c>
      <c r="K101">
        <f t="shared" si="75"/>
        <v>3881.8</v>
      </c>
      <c r="L101">
        <f t="shared" si="75"/>
        <v>3264.5</v>
      </c>
      <c r="M101">
        <f t="shared" si="75"/>
        <v>3416.5833333333335</v>
      </c>
      <c r="N101">
        <f t="shared" si="75"/>
        <v>4336.583333333333</v>
      </c>
      <c r="O101">
        <f t="shared" si="75"/>
        <v>3900.2</v>
      </c>
      <c r="P101">
        <f t="shared" si="75"/>
        <v>2383.2916666666665</v>
      </c>
      <c r="Q101">
        <f t="shared" si="75"/>
        <v>3134.3333333333335</v>
      </c>
      <c r="R101">
        <f t="shared" si="75"/>
        <v>3976.590909090909</v>
      </c>
      <c r="S101">
        <f t="shared" si="75"/>
        <v>3891</v>
      </c>
      <c r="T101">
        <f t="shared" si="75"/>
        <v>1502.0833333333333</v>
      </c>
      <c r="U101">
        <f t="shared" si="75"/>
        <v>2852.0833333333335</v>
      </c>
      <c r="V101">
        <f t="shared" si="75"/>
        <v>3544.6</v>
      </c>
      <c r="W101">
        <f t="shared" si="75"/>
        <v>3612.1111111111113</v>
      </c>
      <c r="X101">
        <f t="shared" si="75"/>
        <v>3032.7272727272725</v>
      </c>
      <c r="Y101">
        <f t="shared" si="75"/>
        <v>3416.5833333333335</v>
      </c>
      <c r="Z101">
        <f t="shared" si="75"/>
        <v>4336.583333333333</v>
      </c>
      <c r="AA101">
        <f t="shared" si="75"/>
        <v>3900.2</v>
      </c>
      <c r="AB101">
        <f t="shared" si="75"/>
        <v>2234.1304347826085</v>
      </c>
      <c r="AC101">
        <f t="shared" si="75"/>
        <v>3017.7391304347825</v>
      </c>
      <c r="AD101">
        <f t="shared" si="75"/>
        <v>3976.590909090909</v>
      </c>
      <c r="AE101">
        <f t="shared" si="75"/>
        <v>3763.7368421052633</v>
      </c>
    </row>
    <row r="102" spans="1:31" x14ac:dyDescent="0.2">
      <c r="G102" t="s">
        <v>13</v>
      </c>
      <c r="H102">
        <f t="shared" ref="H102:AE102" si="76">STDEV(H5:H100)</f>
        <v>273.41259475323568</v>
      </c>
      <c r="I102">
        <f t="shared" si="76"/>
        <v>862.08483640040652</v>
      </c>
      <c r="J102">
        <f t="shared" si="76"/>
        <v>1496.6060269823854</v>
      </c>
      <c r="K102">
        <f t="shared" si="76"/>
        <v>1191.7653385722465</v>
      </c>
      <c r="L102">
        <f t="shared" si="76"/>
        <v>1089.233466918156</v>
      </c>
      <c r="M102">
        <f t="shared" si="76"/>
        <v>1416.53690760462</v>
      </c>
      <c r="N102">
        <f t="shared" si="76"/>
        <v>800.95879570939326</v>
      </c>
      <c r="O102">
        <f t="shared" si="76"/>
        <v>1095.1407621346618</v>
      </c>
      <c r="P102">
        <f t="shared" si="76"/>
        <v>1188.8924140145944</v>
      </c>
      <c r="Q102">
        <f t="shared" si="76"/>
        <v>1182.469768587421</v>
      </c>
      <c r="R102">
        <f t="shared" si="76"/>
        <v>1207.8443473943435</v>
      </c>
      <c r="S102">
        <f t="shared" si="76"/>
        <v>1113.9884247721409</v>
      </c>
      <c r="T102">
        <f t="shared" si="76"/>
        <v>273.41259475323568</v>
      </c>
      <c r="U102">
        <f t="shared" si="76"/>
        <v>862.08483640040652</v>
      </c>
      <c r="V102">
        <f t="shared" si="76"/>
        <v>1496.6060269823854</v>
      </c>
      <c r="W102">
        <f t="shared" si="76"/>
        <v>882.95334594253166</v>
      </c>
      <c r="X102">
        <f t="shared" si="76"/>
        <v>772.00195477849581</v>
      </c>
      <c r="Y102">
        <f t="shared" si="76"/>
        <v>1416.53690760462</v>
      </c>
      <c r="Z102">
        <f t="shared" si="76"/>
        <v>800.95879570939326</v>
      </c>
      <c r="AA102">
        <f t="shared" si="76"/>
        <v>1095.1407621346618</v>
      </c>
      <c r="AB102">
        <f t="shared" si="76"/>
        <v>958.88691646985944</v>
      </c>
      <c r="AC102">
        <f t="shared" si="76"/>
        <v>1058.6311151409934</v>
      </c>
      <c r="AD102">
        <f t="shared" si="76"/>
        <v>1207.8443473943435</v>
      </c>
      <c r="AE102">
        <f t="shared" si="76"/>
        <v>983.86956238592643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4" t="s">
        <v>9</v>
      </c>
      <c r="I104" s="4"/>
      <c r="J104" s="4"/>
      <c r="K104" s="4"/>
      <c r="L104" s="4" t="s">
        <v>10</v>
      </c>
      <c r="M104" s="4"/>
      <c r="N104" s="4"/>
      <c r="O104" s="4"/>
      <c r="P104" s="4" t="s">
        <v>11</v>
      </c>
      <c r="Q104" s="4"/>
      <c r="R104" s="4"/>
      <c r="S104" s="4"/>
      <c r="T104" s="4" t="s">
        <v>9</v>
      </c>
      <c r="U104" s="4"/>
      <c r="V104" s="4"/>
      <c r="W104" s="4"/>
      <c r="X104" s="4" t="s">
        <v>10</v>
      </c>
      <c r="Y104" s="4"/>
      <c r="Z104" s="4"/>
      <c r="AA104" s="4"/>
      <c r="AB104" s="4" t="s">
        <v>11</v>
      </c>
      <c r="AC104" s="4"/>
      <c r="AD104" s="4"/>
      <c r="AE104" s="4"/>
    </row>
    <row r="105" spans="1:31" s="2" customFormat="1" x14ac:dyDescent="0.2">
      <c r="H105" s="5" t="s">
        <v>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5" t="s">
        <v>8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2</v>
      </c>
      <c r="K106" s="3">
        <f>COUNTIFS($G$5:$G$100,0,$E$5:$E$100,"[b]",$F$5:$F$100,150)</f>
        <v>2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0</v>
      </c>
      <c r="O106" s="3">
        <f>COUNTIFS($G$5:$G$100,0,$E$5:$E$100,"[n]",$F$5:$F$100,150)</f>
        <v>2</v>
      </c>
      <c r="P106" s="3">
        <f>COUNTIFS($G$5:$G$100,0,$F$5:$F$100,0)</f>
        <v>0</v>
      </c>
      <c r="Q106" s="3">
        <f>COUNTIFS($G$5:$G$100,0,$F$5:$F$100,50)</f>
        <v>0</v>
      </c>
      <c r="R106" s="3">
        <f>COUNTIFS($G$5:$G$100,0,$F$5:$F$100,100)</f>
        <v>2</v>
      </c>
      <c r="S106" s="3">
        <f>COUNTIFS($G$5:$G$100,0,$F$5:$F$100,150)</f>
        <v>4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P104:S104"/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2016-02-04T22:10:52Z</dcterms:modified>
</cp:coreProperties>
</file>