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24435" windowHeight="14055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<sst xmlns="http://schemas.openxmlformats.org/spreadsheetml/2006/main" count="69" uniqueCount="36">
  <si>
    <t>ek025-4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</si>
  <si>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</si>
  <si>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</si>
  <si>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</si>
  <si>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</si>
  <si>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</si>
  <si>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</si>
  <si>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</si>
  <si>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</si>
  <si>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</si>
  <si>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</si>
  <si>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</si>
  <si>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</si>
  <si>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</si>
  <si>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</si>
  <si>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</si>
  <si>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</si>
  <si>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</si>
  <si>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</si>
  <si>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</si>
  <si>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</si>
  <si>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</si>
  <si>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</si>
  <si>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</si>
  <si>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</si>
  <si>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</si>
  <si>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</si>
  <si>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</si>
  <si>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</si>
  <si>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</si>
  <si>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3.56731875719217</t>
  </si>
  <si>
    <t>Residuals</t>
  </si>
  <si>
    <t>Standard Residuals</t>
  </si>
  <si>
    <t>PROBABILITY OUTPUT</t>
  </si>
  <si>
    <t>Percentile</t>
  </si>
  <si>
    <t>Predicted 3.38058887677208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</si>
</sst>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16202.3704581114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Sheet1!$D$36:$D$37</c:f>
              <c:numCache>
                <c:formatCode>General</c:formatCode>
                <c:ptCount val="2"/>
                <c:pt idx="0">
                  <c:v>26405.59705650073</c:v>
                </c:pt>
                <c:pt idx="1">
                  <c:v>28758.487830934228</c:v>
                </c:pt>
              </c:numCache>
            </c:numRef>
          </c:xVal>
          <c:yVal>
            <c:numRef>
              <c:f>Sheet4!$C$25:$C$26</c:f>
              <c:numCache>
                <c:formatCode>General</c:formatCode>
                <c:ptCount val="2"/>
                <c:pt idx="0">
                  <c:v>4.4408920985006262E-16</c:v>
                </c:pt>
                <c:pt idx="1">
                  <c:v>4.4408920985006262E-16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3792"/>
        <c:axId val="231892096"/>
      </c:scatterChart>
      <c:valAx>
        <c:axId val="2041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16202.3704581114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892096"/>
        <c:crosses val="autoZero"/>
        <c:crossBetween val="midCat"/>
      </c:valAx>
      <c:valAx>
        <c:axId val="23189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9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16202.3704581114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Sheet1!$D$36:$D$37</c:f>
              <c:numCache>
                <c:formatCode>General</c:formatCode>
                <c:ptCount val="2"/>
                <c:pt idx="0">
                  <c:v>26405.59705650073</c:v>
                </c:pt>
                <c:pt idx="1">
                  <c:v>28758.487830934228</c:v>
                </c:pt>
              </c:numCache>
            </c:numRef>
          </c:xVal>
          <c:yVal>
            <c:numRef>
              <c:f>Sheet1!$E$36:$E$37</c:f>
              <c:numCache>
                <c:formatCode>General</c:formatCode>
                <c:ptCount val="2"/>
                <c:pt idx="0">
                  <c:v>3.6513545347467606</c:v>
                </c:pt>
                <c:pt idx="1">
                  <c:v>3.668639053254438</c:v>
                </c:pt>
              </c:numCache>
            </c:numRef>
          </c:yVal>
          <c:smooth val="0"/>
        </c:ser>
        <c:ser>
          <c:idx val="1"/>
          <c:order val="1"/>
          <c:tx>
            <c:v>Predicted 3.56731875719217</c:v>
          </c:tx>
          <c:spPr>
            <a:ln w="28575">
              <a:noFill/>
            </a:ln>
          </c:spPr>
          <c:xVal>
            <c:numRef>
              <c:f>Sheet1!$D$36:$D$37</c:f>
              <c:numCache>
                <c:formatCode>General</c:formatCode>
                <c:ptCount val="2"/>
                <c:pt idx="0">
                  <c:v>26405.59705650073</c:v>
                </c:pt>
                <c:pt idx="1">
                  <c:v>28758.487830934228</c:v>
                </c:pt>
              </c:numCache>
            </c:numRef>
          </c:xVal>
          <c:yVal>
            <c:numRef>
              <c:f>Sheet4!$B$25:$B$26</c:f>
              <c:numCache>
                <c:formatCode>General</c:formatCode>
                <c:ptCount val="2"/>
                <c:pt idx="0">
                  <c:v>3.6513545347467602</c:v>
                </c:pt>
                <c:pt idx="1">
                  <c:v>3.6686390532544375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43616"/>
        <c:axId val="204209536"/>
      </c:scatterChart>
      <c:valAx>
        <c:axId val="2313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16202.3704581114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209536"/>
        <c:crosses val="autoZero"/>
        <c:crossBetween val="midCat"/>
      </c:valAx>
      <c:valAx>
        <c:axId val="20420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3.56731875719217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34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Sheet4!$F$25:$F$26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xVal>
          <c:yVal>
            <c:numRef>
              <c:f>Sheet4!$G$25:$G$26</c:f>
              <c:numCache>
                <c:formatCode>General</c:formatCode>
                <c:ptCount val="2"/>
                <c:pt idx="0">
                  <c:v>3.6513545347467606</c:v>
                </c:pt>
                <c:pt idx="1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98400"/>
        <c:axId val="231392384"/>
      </c:scatterChart>
      <c:valAx>
        <c:axId val="2313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392384"/>
        <c:crosses val="autoZero"/>
        <c:crossBetween val="midCat"/>
      </c:valAx>
      <c:valAx>
        <c:axId val="23139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3.56731875719217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3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7893.54632306112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Sheet1!$D$34:$D$37</c:f>
              <c:numCache>
                <c:formatCode>General</c:formatCode>
                <c:ptCount val="4"/>
                <c:pt idx="0">
                  <c:v>10470.48580952378</c:v>
                </c:pt>
                <c:pt idx="1">
                  <c:v>16202.370458111423</c:v>
                </c:pt>
                <c:pt idx="2">
                  <c:v>26405.59705650073</c:v>
                </c:pt>
                <c:pt idx="3">
                  <c:v>28758.487830934228</c:v>
                </c:pt>
              </c:numCache>
            </c:numRef>
          </c:xVal>
          <c:yVal>
            <c:numRef>
              <c:f>Sheet5!$C$25:$C$28</c:f>
              <c:numCache>
                <c:formatCode>General</c:formatCode>
                <c:ptCount val="4"/>
                <c:pt idx="0">
                  <c:v>-1.4898049356088627E-2</c:v>
                </c:pt>
                <c:pt idx="1">
                  <c:v>2.1672334197676779E-2</c:v>
                </c:pt>
                <c:pt idx="2">
                  <c:v>1.4245659585521153E-4</c:v>
                </c:pt>
                <c:pt idx="3">
                  <c:v>-6.9167414374438074E-3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0400"/>
        <c:axId val="180696192"/>
      </c:scatterChart>
      <c:valAx>
        <c:axId val="1807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7893.54632306112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696192"/>
        <c:crosses val="autoZero"/>
        <c:crossBetween val="midCat"/>
      </c:valAx>
      <c:valAx>
        <c:axId val="18069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71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7893.54632306112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Sheet1!$D$34:$D$37</c:f>
              <c:numCache>
                <c:formatCode>General</c:formatCode>
                <c:ptCount val="4"/>
                <c:pt idx="0">
                  <c:v>10470.48580952378</c:v>
                </c:pt>
                <c:pt idx="1">
                  <c:v>16202.370458111423</c:v>
                </c:pt>
                <c:pt idx="2">
                  <c:v>26405.59705650073</c:v>
                </c:pt>
                <c:pt idx="3">
                  <c:v>28758.487830934228</c:v>
                </c:pt>
              </c:numCache>
            </c:numRef>
          </c:xVal>
          <c:yVal>
            <c:numRef>
              <c:f>Sheet1!$E$34:$E$37</c:f>
              <c:numCache>
                <c:formatCode>General</c:formatCode>
                <c:ptCount val="4"/>
                <c:pt idx="0">
                  <c:v>3.4714445688689812</c:v>
                </c:pt>
                <c:pt idx="1">
                  <c:v>3.5673187571921745</c:v>
                </c:pt>
                <c:pt idx="2">
                  <c:v>3.6513545347467606</c:v>
                </c:pt>
                <c:pt idx="3">
                  <c:v>3.668639053254438</c:v>
                </c:pt>
              </c:numCache>
            </c:numRef>
          </c:yVal>
          <c:smooth val="0"/>
        </c:ser>
        <c:ser>
          <c:idx val="1"/>
          <c:order val="1"/>
          <c:tx>
            <c:v>Predicted 3.38058887677208</c:v>
          </c:tx>
          <c:spPr>
            <a:ln w="28575">
              <a:noFill/>
            </a:ln>
          </c:spPr>
          <c:xVal>
            <c:numRef>
              <c:f>Sheet1!$D$34:$D$37</c:f>
              <c:numCache>
                <c:formatCode>General</c:formatCode>
                <c:ptCount val="4"/>
                <c:pt idx="0">
                  <c:v>10470.48580952378</c:v>
                </c:pt>
                <c:pt idx="1">
                  <c:v>16202.370458111423</c:v>
                </c:pt>
                <c:pt idx="2">
                  <c:v>26405.59705650073</c:v>
                </c:pt>
                <c:pt idx="3">
                  <c:v>28758.487830934228</c:v>
                </c:pt>
              </c:numCache>
            </c:numRef>
          </c:xVal>
          <c:yVal>
            <c:numRef>
              <c:f>Sheet5!$B$25:$B$28</c:f>
              <c:numCache>
                <c:formatCode>General</c:formatCode>
                <c:ptCount val="4"/>
                <c:pt idx="0">
                  <c:v>3.4863426182250699</c:v>
                </c:pt>
                <c:pt idx="1">
                  <c:v>3.5456464229944977</c:v>
                </c:pt>
                <c:pt idx="2">
                  <c:v>3.6512120781509054</c:v>
                </c:pt>
                <c:pt idx="3">
                  <c:v>3.6755557946918818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09856"/>
        <c:axId val="180747648"/>
      </c:scatterChart>
      <c:valAx>
        <c:axId val="2316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7893.54632306112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747648"/>
        <c:crosses val="autoZero"/>
        <c:crossBetween val="midCat"/>
      </c:valAx>
      <c:valAx>
        <c:axId val="18074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3.38058887677208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60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Sheet5!$G$25:$G$28</c:f>
              <c:numCache>
                <c:formatCode>General</c:formatCode>
                <c:ptCount val="4"/>
                <c:pt idx="0">
                  <c:v>3.4714445688689812</c:v>
                </c:pt>
                <c:pt idx="1">
                  <c:v>3.5673187571921745</c:v>
                </c:pt>
                <c:pt idx="2">
                  <c:v>3.6513545347467606</c:v>
                </c:pt>
                <c:pt idx="3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38464"/>
        <c:axId val="231668352"/>
      </c:scatterChart>
      <c:valAx>
        <c:axId val="2318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668352"/>
        <c:crosses val="autoZero"/>
        <c:crossBetween val="midCat"/>
      </c:valAx>
      <c:valAx>
        <c:axId val="23166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3.38058887677208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83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0.31958762886597936</c:v>
                </c:pt>
                <c:pt idx="1">
                  <c:v>0.42758620689655175</c:v>
                </c:pt>
                <c:pt idx="2">
                  <c:v>0.54529463500439757</c:v>
                </c:pt>
                <c:pt idx="3">
                  <c:v>0.65003145313482913</c:v>
                </c:pt>
                <c:pt idx="4">
                  <c:v>0.75739066699242608</c:v>
                </c:pt>
                <c:pt idx="5">
                  <c:v>0.86567997765987148</c:v>
                </c:pt>
                <c:pt idx="6">
                  <c:v>0.9720915647538414</c:v>
                </c:pt>
                <c:pt idx="7">
                  <c:v>1.0775112964893987</c:v>
                </c:pt>
                <c:pt idx="8">
                  <c:v>1.180952380952381</c:v>
                </c:pt>
                <c:pt idx="9">
                  <c:v>1.2825817128685173</c:v>
                </c:pt>
                <c:pt idx="10">
                  <c:v>1.3882669055082848</c:v>
                </c:pt>
                <c:pt idx="11">
                  <c:v>1.4983083615254975</c:v>
                </c:pt>
                <c:pt idx="12">
                  <c:v>1.5905592611575288</c:v>
                </c:pt>
                <c:pt idx="13">
                  <c:v>1.6875340228656608</c:v>
                </c:pt>
                <c:pt idx="14">
                  <c:v>1.7888055395242515</c:v>
                </c:pt>
                <c:pt idx="15">
                  <c:v>1.8844984802402971</c:v>
                </c:pt>
                <c:pt idx="16">
                  <c:v>1.9808306709233534</c:v>
                </c:pt>
                <c:pt idx="17">
                  <c:v>2.0763563295378433</c:v>
                </c:pt>
                <c:pt idx="18">
                  <c:v>2.1693491952376323</c:v>
                </c:pt>
                <c:pt idx="19">
                  <c:v>2.2578295702840494</c:v>
                </c:pt>
                <c:pt idx="20">
                  <c:v>2.3538344722810294</c:v>
                </c:pt>
                <c:pt idx="21">
                  <c:v>2.435192458754055</c:v>
                </c:pt>
                <c:pt idx="22">
                  <c:v>2.5223759153732255</c:v>
                </c:pt>
                <c:pt idx="23">
                  <c:v>2.6072329688814126</c:v>
                </c:pt>
                <c:pt idx="24">
                  <c:v>2.6886383347730081</c:v>
                </c:pt>
                <c:pt idx="25">
                  <c:v>2.7653880463933218</c:v>
                </c:pt>
                <c:pt idx="26">
                  <c:v>2.857142857136274</c:v>
                </c:pt>
                <c:pt idx="27">
                  <c:v>2.92177191328935</c:v>
                </c:pt>
                <c:pt idx="28">
                  <c:v>3.000968054211036</c:v>
                </c:pt>
                <c:pt idx="29">
                  <c:v>3.0602171766953106</c:v>
                </c:pt>
                <c:pt idx="30">
                  <c:v>3.1472081218274113</c:v>
                </c:pt>
                <c:pt idx="31">
                  <c:v>3.3805888767720829</c:v>
                </c:pt>
                <c:pt idx="32">
                  <c:v>3.4714445688689812</c:v>
                </c:pt>
                <c:pt idx="33">
                  <c:v>3.5673187571921745</c:v>
                </c:pt>
                <c:pt idx="34">
                  <c:v>3.6513545347467606</c:v>
                </c:pt>
                <c:pt idx="35">
                  <c:v>3.668639053254438</c:v>
                </c:pt>
                <c:pt idx="36">
                  <c:v>3.668639053254438</c:v>
                </c:pt>
                <c:pt idx="37">
                  <c:v>3.668639053254438</c:v>
                </c:pt>
                <c:pt idx="38">
                  <c:v>3.668639053254438</c:v>
                </c:pt>
                <c:pt idx="39">
                  <c:v>3.668639053254438</c:v>
                </c:pt>
                <c:pt idx="40">
                  <c:v>3.668639053254438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0.47615147123599999</c:v>
                </c:pt>
                <c:pt idx="1">
                  <c:v>0.18215802448900001</c:v>
                </c:pt>
                <c:pt idx="2">
                  <c:v>0.18747258303799999</c:v>
                </c:pt>
                <c:pt idx="3">
                  <c:v>8.7407412101900006E-2</c:v>
                </c:pt>
                <c:pt idx="4">
                  <c:v>5.7529812289899999E-2</c:v>
                </c:pt>
                <c:pt idx="5">
                  <c:v>5.1492060421399997E-2</c:v>
                </c:pt>
                <c:pt idx="6">
                  <c:v>3.6657325632700001E-2</c:v>
                </c:pt>
                <c:pt idx="7">
                  <c:v>2.55712110931E-2</c:v>
                </c:pt>
                <c:pt idx="8">
                  <c:v>1.55422886777E-2</c:v>
                </c:pt>
                <c:pt idx="9">
                  <c:v>1.1401314278999999E-2</c:v>
                </c:pt>
                <c:pt idx="10">
                  <c:v>2.5978128247699999E-2</c:v>
                </c:pt>
                <c:pt idx="11">
                  <c:v>6.0174024014899997E-2</c:v>
                </c:pt>
                <c:pt idx="12">
                  <c:v>5.7475830553999997E-2</c:v>
                </c:pt>
                <c:pt idx="13">
                  <c:v>9.1123839417100005E-2</c:v>
                </c:pt>
                <c:pt idx="14">
                  <c:v>0.13824188424</c:v>
                </c:pt>
                <c:pt idx="15">
                  <c:v>0.16823366082999999</c:v>
                </c:pt>
                <c:pt idx="16">
                  <c:v>0.20790937717899999</c:v>
                </c:pt>
                <c:pt idx="17">
                  <c:v>0.25595754613799998</c:v>
                </c:pt>
                <c:pt idx="18">
                  <c:v>0.30754824877600001</c:v>
                </c:pt>
                <c:pt idx="19">
                  <c:v>0.35714150531099997</c:v>
                </c:pt>
                <c:pt idx="20">
                  <c:v>0.44176454390100001</c:v>
                </c:pt>
                <c:pt idx="21">
                  <c:v>0.50781663047299996</c:v>
                </c:pt>
                <c:pt idx="22">
                  <c:v>0.61134084094800001</c:v>
                </c:pt>
                <c:pt idx="23">
                  <c:v>0.73180053221999997</c:v>
                </c:pt>
                <c:pt idx="24">
                  <c:v>0.87235435778600001</c:v>
                </c:pt>
                <c:pt idx="25">
                  <c:v>1.0243674189600001</c:v>
                </c:pt>
                <c:pt idx="26">
                  <c:v>1.2854233318199999</c:v>
                </c:pt>
                <c:pt idx="27">
                  <c:v>1.4913603476999999</c:v>
                </c:pt>
                <c:pt idx="28">
                  <c:v>1.8665675394600001</c:v>
                </c:pt>
                <c:pt idx="29">
                  <c:v>2.18457300167</c:v>
                </c:pt>
                <c:pt idx="30">
                  <c:v>2.9214130582400002</c:v>
                </c:pt>
                <c:pt idx="31">
                  <c:v>26.2811111392</c:v>
                </c:pt>
                <c:pt idx="32">
                  <c:v>29.476314480100001</c:v>
                </c:pt>
                <c:pt idx="33">
                  <c:v>35.681849864199997</c:v>
                </c:pt>
                <c:pt idx="34">
                  <c:v>44.503482032299999</c:v>
                </c:pt>
                <c:pt idx="35">
                  <c:v>46.225119047500002</c:v>
                </c:pt>
                <c:pt idx="36">
                  <c:v>46.225119047500002</c:v>
                </c:pt>
                <c:pt idx="37">
                  <c:v>46.225119047500002</c:v>
                </c:pt>
                <c:pt idx="38">
                  <c:v>46.225119047500002</c:v>
                </c:pt>
                <c:pt idx="39">
                  <c:v>46.225119047500002</c:v>
                </c:pt>
                <c:pt idx="40">
                  <c:v>46.225119047500002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57536"/>
        <c:axId val="353713152"/>
      </c:scatterChart>
      <c:valAx>
        <c:axId val="353857536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353713152"/>
        <c:crosses val="autoZero"/>
        <c:crossBetween val="midCat"/>
      </c:valAx>
      <c:valAx>
        <c:axId val="353713152"/>
        <c:scaling>
          <c:logBase val="10"/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5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11</xdr:row>
      <xdr:rowOff>152400</xdr:rowOff>
    </xdr:from>
    <xdr:to>
      <xdr:col>15</xdr:col>
      <xdr:colOff>257175</xdr:colOff>
      <xdr:row>21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22</xdr:row>
      <xdr:rowOff>38100</xdr:rowOff>
    </xdr:from>
    <xdr:to>
      <xdr:col>15</xdr:col>
      <xdr:colOff>333375</xdr:colOff>
      <xdr:row>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2</xdr:row>
      <xdr:rowOff>66674</xdr:rowOff>
    </xdr:from>
    <xdr:to>
      <xdr:col>20</xdr:col>
      <xdr:colOff>390525</xdr:colOff>
      <xdr:row>31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0.46257</cdr:x>
      <cdr:y>0.37565</cdr:y>
    </cdr:from>
    <cdr:to>
      <cdr:x>0.73896</cdr:x>
      <cdr:y>0.63826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443288" y="2057401"/>
          <a:ext cx="2057400" cy="14382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33" sqref="H33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1</v>
      </c>
    </row>
    <row r="5" spans="1:9" x14ac:dyDescent="0.25">
      <c r="A5" s="1" t="s">
        <v>7</v>
      </c>
      <c r="B5" s="1">
        <v>1</v>
      </c>
    </row>
    <row r="6" spans="1:9" x14ac:dyDescent="0.25">
      <c r="A6" s="1" t="s">
        <v>8</v>
      </c>
      <c r="B6" s="1">
        <v>65535</v>
      </c>
    </row>
    <row r="7" spans="1:9" x14ac:dyDescent="0.25">
      <c r="A7" s="1" t="s">
        <v>9</v>
      </c>
      <c r="B7" s="1">
        <v>0</v>
      </c>
    </row>
    <row r="8" spans="1:9" ht="15.75" thickBot="1" x14ac:dyDescent="0.3">
      <c r="A8" s="2" t="s">
        <v>10</v>
      </c>
      <c r="B8" s="2">
        <v>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1.4937729002111982E-4</v>
      </c>
      <c r="D12" s="1">
        <v>1.4937729002111982E-4</v>
      </c>
      <c r="E12" s="1" t="e">
        <v>#NUM!</v>
      </c>
      <c r="F12" s="1" t="e">
        <v>#NUM!</v>
      </c>
    </row>
    <row r="13" spans="1:9" x14ac:dyDescent="0.25">
      <c r="A13" s="1" t="s">
        <v>13</v>
      </c>
      <c r="B13" s="1">
        <v>0</v>
      </c>
      <c r="C13" s="1">
        <v>0</v>
      </c>
      <c r="D13" s="1">
        <v>65535</v>
      </c>
      <c r="E13" s="1"/>
      <c r="F13" s="1"/>
    </row>
    <row r="14" spans="1:9" ht="15.75" thickBot="1" x14ac:dyDescent="0.3">
      <c r="A14" s="2" t="s">
        <v>14</v>
      </c>
      <c r="B14" s="2">
        <v>1</v>
      </c>
      <c r="C14" s="2">
        <v>1.4937729002111982E-4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3.457376966391831</v>
      </c>
      <c r="C17" s="1">
        <v>0</v>
      </c>
      <c r="D17" s="1">
        <v>65535</v>
      </c>
      <c r="E17" s="1" t="e">
        <v>#NUM!</v>
      </c>
      <c r="F17" s="1">
        <v>3.457376966391831</v>
      </c>
      <c r="G17" s="1">
        <v>3.457376966391831</v>
      </c>
      <c r="H17" s="1">
        <v>3.457376966391831</v>
      </c>
      <c r="I17" s="1">
        <v>3.457376966391831</v>
      </c>
    </row>
    <row r="18" spans="1:9" ht="15.75" thickBot="1" x14ac:dyDescent="0.3">
      <c r="A18" s="2">
        <v>16202.370458111423</v>
      </c>
      <c r="B18" s="2">
        <v>7.3460777251076971E-6</v>
      </c>
      <c r="C18" s="2">
        <v>0</v>
      </c>
      <c r="D18" s="2">
        <v>65535</v>
      </c>
      <c r="E18" s="2" t="e">
        <v>#NUM!</v>
      </c>
      <c r="F18" s="2">
        <v>7.3460777251076971E-6</v>
      </c>
      <c r="G18" s="2">
        <v>7.3460777251076971E-6</v>
      </c>
      <c r="H18" s="2">
        <v>7.3460777251076971E-6</v>
      </c>
      <c r="I18" s="2">
        <v>7.3460777251076971E-6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3.5673187571921745</v>
      </c>
    </row>
    <row r="25" spans="1:9" x14ac:dyDescent="0.25">
      <c r="A25" s="1">
        <v>1</v>
      </c>
      <c r="B25" s="1">
        <v>3.6513545347467602</v>
      </c>
      <c r="C25" s="1">
        <v>4.4408920985006262E-16</v>
      </c>
      <c r="D25" s="1">
        <v>0.70710678118654746</v>
      </c>
      <c r="F25" s="1">
        <v>25</v>
      </c>
      <c r="G25" s="1">
        <v>3.6513545347467606</v>
      </c>
    </row>
    <row r="26" spans="1:9" ht="15.75" thickBot="1" x14ac:dyDescent="0.3">
      <c r="A26" s="2">
        <v>2</v>
      </c>
      <c r="B26" s="2">
        <v>3.6686390532544375</v>
      </c>
      <c r="C26" s="2">
        <v>4.4408920985006262E-16</v>
      </c>
      <c r="D26" s="2">
        <v>0.70710678118654746</v>
      </c>
      <c r="F26" s="2">
        <v>75</v>
      </c>
      <c r="G26" s="2">
        <v>3.668639053254438</v>
      </c>
    </row>
  </sheetData>
  <sortState ref="G25:G26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L25" sqref="L25"/>
    </sheetView>
  </sheetViews>
  <sheetFormatPr defaultRowHeight="15" x14ac:dyDescent="0.25"/>
  <cols>
    <col min="1" max="9" width="19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0.98480365843957618</v>
      </c>
    </row>
    <row r="5" spans="1:9" x14ac:dyDescent="0.25">
      <c r="A5" s="1" t="s">
        <v>7</v>
      </c>
      <c r="B5" s="1">
        <v>0.96983824567597332</v>
      </c>
    </row>
    <row r="6" spans="1:9" x14ac:dyDescent="0.25">
      <c r="A6" s="1" t="s">
        <v>8</v>
      </c>
      <c r="B6" s="1">
        <v>0.95475736851396009</v>
      </c>
    </row>
    <row r="7" spans="1:9" x14ac:dyDescent="0.25">
      <c r="A7" s="1" t="s">
        <v>9</v>
      </c>
      <c r="B7" s="1">
        <v>1.9228930679920896E-2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2.3778418790866562E-2</v>
      </c>
      <c r="D12" s="1">
        <v>2.3778418790866562E-2</v>
      </c>
      <c r="E12" s="1">
        <v>64.30914032765024</v>
      </c>
      <c r="F12" s="1">
        <v>1.5196341560423899E-2</v>
      </c>
    </row>
    <row r="13" spans="1:9" x14ac:dyDescent="0.25">
      <c r="A13" s="1" t="s">
        <v>13</v>
      </c>
      <c r="B13" s="1">
        <v>2</v>
      </c>
      <c r="C13" s="1">
        <v>7.3950355018640606E-4</v>
      </c>
      <c r="D13" s="1">
        <v>3.6975177509320303E-4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2.4517922341052968E-2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3.3780118187833779</v>
      </c>
      <c r="C17" s="1">
        <v>2.8092470353152259E-2</v>
      </c>
      <c r="D17" s="1">
        <v>120.24616476650765</v>
      </c>
      <c r="E17" s="1">
        <v>6.915323190683375E-5</v>
      </c>
      <c r="F17" s="1">
        <v>3.2571396745329815</v>
      </c>
      <c r="G17" s="1">
        <v>3.4988839630337742</v>
      </c>
      <c r="H17" s="1">
        <v>3.2571396745329815</v>
      </c>
      <c r="I17" s="1">
        <v>3.4988839630337742</v>
      </c>
    </row>
    <row r="18" spans="1:9" ht="15.75" thickBot="1" x14ac:dyDescent="0.3">
      <c r="A18" s="2">
        <v>7893.5463230611176</v>
      </c>
      <c r="B18" s="2">
        <v>1.0346301156643196E-5</v>
      </c>
      <c r="C18" s="2">
        <v>1.290175419780276E-6</v>
      </c>
      <c r="D18" s="2">
        <v>8.0192979946906977</v>
      </c>
      <c r="E18" s="2">
        <v>1.5196341560423899E-2</v>
      </c>
      <c r="F18" s="2">
        <v>4.7951243648699316E-6</v>
      </c>
      <c r="G18" s="2">
        <v>1.5897477948416461E-5</v>
      </c>
      <c r="H18" s="2">
        <v>4.7951243648699316E-6</v>
      </c>
      <c r="I18" s="2">
        <v>1.5897477948416461E-5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3.3805888767720829</v>
      </c>
    </row>
    <row r="25" spans="1:9" x14ac:dyDescent="0.25">
      <c r="A25" s="1">
        <v>1</v>
      </c>
      <c r="B25" s="1">
        <v>3.4863426182250699</v>
      </c>
      <c r="C25" s="1">
        <v>-1.4898049356088627E-2</v>
      </c>
      <c r="D25" s="1">
        <v>-0.94889881534917841</v>
      </c>
      <c r="F25" s="1">
        <v>12.5</v>
      </c>
      <c r="G25" s="1">
        <v>3.4714445688689812</v>
      </c>
    </row>
    <row r="26" spans="1:9" x14ac:dyDescent="0.25">
      <c r="A26" s="1">
        <v>2</v>
      </c>
      <c r="B26" s="1">
        <v>3.5456464229944977</v>
      </c>
      <c r="C26" s="1">
        <v>2.1672334197676779E-2</v>
      </c>
      <c r="D26" s="1">
        <v>1.3803721382908705</v>
      </c>
      <c r="F26" s="1">
        <v>37.5</v>
      </c>
      <c r="G26" s="1">
        <v>3.5673187571921745</v>
      </c>
    </row>
    <row r="27" spans="1:9" x14ac:dyDescent="0.25">
      <c r="A27" s="1">
        <v>3</v>
      </c>
      <c r="B27" s="1">
        <v>3.6512120781509054</v>
      </c>
      <c r="C27" s="1">
        <v>1.4245659585521153E-4</v>
      </c>
      <c r="D27" s="1">
        <v>9.0734626939896652E-3</v>
      </c>
      <c r="F27" s="1">
        <v>62.5</v>
      </c>
      <c r="G27" s="1">
        <v>3.6513545347467606</v>
      </c>
    </row>
    <row r="28" spans="1:9" ht="15.75" thickBot="1" x14ac:dyDescent="0.3">
      <c r="A28" s="2">
        <v>4</v>
      </c>
      <c r="B28" s="2">
        <v>3.6755557946918818</v>
      </c>
      <c r="C28" s="2">
        <v>-6.9167414374438074E-3</v>
      </c>
      <c r="D28" s="2">
        <v>-0.44054678563570987</v>
      </c>
      <c r="F28" s="2">
        <v>87.5</v>
      </c>
      <c r="G28" s="2">
        <v>3.668639053254438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D34" sqref="D34:D3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3880</v>
      </c>
      <c r="B2">
        <f>1240/A2</f>
        <v>0.31958762886597936</v>
      </c>
      <c r="C2">
        <v>0.47615147123599999</v>
      </c>
      <c r="D2">
        <f>(B2*C2)^2</f>
        <v>2.3156354005883641E-2</v>
      </c>
      <c r="E2">
        <f>1240/A2</f>
        <v>0.31958762886597936</v>
      </c>
      <c r="F2">
        <v>3880</v>
      </c>
      <c r="G2">
        <v>0.41385060572999999</v>
      </c>
    </row>
    <row r="3" spans="1:7" x14ac:dyDescent="0.25">
      <c r="A3">
        <v>2900</v>
      </c>
      <c r="B3">
        <f t="shared" ref="B3:B42" si="0">1240/A3</f>
        <v>0.42758620689655175</v>
      </c>
      <c r="C3">
        <v>0.18215802448900001</v>
      </c>
      <c r="D3">
        <f t="shared" ref="D3:D42" si="1">(B3*C3)^2</f>
        <v>6.0665808506428463E-3</v>
      </c>
      <c r="E3">
        <f t="shared" ref="E3:E42" si="2">1240/A3</f>
        <v>0.42758620689655175</v>
      </c>
      <c r="F3">
        <v>2900</v>
      </c>
      <c r="G3">
        <v>0.17583653224500001</v>
      </c>
    </row>
    <row r="4" spans="1:7" x14ac:dyDescent="0.25">
      <c r="A4">
        <v>2274</v>
      </c>
      <c r="B4">
        <f t="shared" si="0"/>
        <v>0.54529463500439757</v>
      </c>
      <c r="C4">
        <v>0.18747258303799999</v>
      </c>
      <c r="D4">
        <f t="shared" si="1"/>
        <v>1.0450521813160172E-2</v>
      </c>
      <c r="E4">
        <f t="shared" si="2"/>
        <v>0.54529463500439757</v>
      </c>
      <c r="F4">
        <v>2274</v>
      </c>
      <c r="G4">
        <v>0.14625974471799999</v>
      </c>
    </row>
    <row r="5" spans="1:7" x14ac:dyDescent="0.25">
      <c r="A5">
        <v>1907.6</v>
      </c>
      <c r="B5">
        <f t="shared" si="0"/>
        <v>0.65003145313482913</v>
      </c>
      <c r="C5">
        <v>8.7407412101900006E-2</v>
      </c>
      <c r="D5">
        <f t="shared" si="1"/>
        <v>3.2282359315440106E-3</v>
      </c>
      <c r="E5">
        <f t="shared" si="2"/>
        <v>0.65003145313482913</v>
      </c>
      <c r="F5">
        <v>1907.6</v>
      </c>
      <c r="G5">
        <v>7.4231955035300001E-2</v>
      </c>
    </row>
    <row r="6" spans="1:7" x14ac:dyDescent="0.25">
      <c r="A6">
        <v>1637.2</v>
      </c>
      <c r="B6">
        <f t="shared" si="0"/>
        <v>0.75739066699242608</v>
      </c>
      <c r="C6">
        <v>5.7529812289899999E-2</v>
      </c>
      <c r="D6">
        <f t="shared" si="1"/>
        <v>1.8985664949637488E-3</v>
      </c>
      <c r="E6">
        <f t="shared" si="2"/>
        <v>0.75739066699242608</v>
      </c>
      <c r="F6">
        <v>1637.2</v>
      </c>
      <c r="G6">
        <v>4.7033384652799999E-2</v>
      </c>
    </row>
    <row r="7" spans="1:7" x14ac:dyDescent="0.25">
      <c r="A7">
        <v>1432.4</v>
      </c>
      <c r="B7">
        <f t="shared" si="0"/>
        <v>0.86567997765987148</v>
      </c>
      <c r="C7">
        <v>5.1492060421399997E-2</v>
      </c>
      <c r="D7">
        <f t="shared" si="1"/>
        <v>1.9869881909322256E-3</v>
      </c>
      <c r="E7">
        <f t="shared" si="2"/>
        <v>0.86567997765987148</v>
      </c>
      <c r="F7">
        <v>1432.4</v>
      </c>
      <c r="G7">
        <v>3.8965580130400003E-2</v>
      </c>
    </row>
    <row r="8" spans="1:7" x14ac:dyDescent="0.25">
      <c r="A8">
        <v>1275.5999999999999</v>
      </c>
      <c r="B8">
        <f t="shared" si="0"/>
        <v>0.9720915647538414</v>
      </c>
      <c r="C8">
        <v>3.6657325632700001E-2</v>
      </c>
      <c r="D8">
        <f t="shared" si="1"/>
        <v>1.2698016997346085E-3</v>
      </c>
      <c r="E8">
        <f t="shared" si="2"/>
        <v>0.9720915647538414</v>
      </c>
      <c r="F8">
        <v>1275.5999999999999</v>
      </c>
      <c r="G8">
        <v>2.7285962924800001E-2</v>
      </c>
    </row>
    <row r="9" spans="1:7" x14ac:dyDescent="0.25">
      <c r="A9">
        <v>1150.8</v>
      </c>
      <c r="B9">
        <f t="shared" si="0"/>
        <v>1.0775112964893987</v>
      </c>
      <c r="C9">
        <v>2.55712110931E-2</v>
      </c>
      <c r="D9">
        <f t="shared" si="1"/>
        <v>7.5918262254210745E-4</v>
      </c>
      <c r="E9">
        <f t="shared" si="2"/>
        <v>1.0775112964893987</v>
      </c>
      <c r="F9">
        <v>1150.8</v>
      </c>
      <c r="G9">
        <v>1.38875301424E-2</v>
      </c>
    </row>
    <row r="10" spans="1:7" x14ac:dyDescent="0.25">
      <c r="A10">
        <v>1050</v>
      </c>
      <c r="B10">
        <f t="shared" si="0"/>
        <v>1.180952380952381</v>
      </c>
      <c r="C10">
        <v>1.55422886777E-2</v>
      </c>
      <c r="D10">
        <f t="shared" si="1"/>
        <v>3.3689511558772118E-4</v>
      </c>
      <c r="E10">
        <f t="shared" si="2"/>
        <v>1.180952380952381</v>
      </c>
      <c r="F10">
        <v>1050</v>
      </c>
      <c r="G10">
        <v>5.03048644738E-3</v>
      </c>
    </row>
    <row r="11" spans="1:7" x14ac:dyDescent="0.25">
      <c r="A11">
        <v>966.79999999899997</v>
      </c>
      <c r="B11">
        <f t="shared" si="0"/>
        <v>1.2825817128685173</v>
      </c>
      <c r="C11">
        <v>1.1401314278999999E-2</v>
      </c>
      <c r="D11">
        <f t="shared" si="1"/>
        <v>2.1383555655462652E-4</v>
      </c>
      <c r="E11">
        <f t="shared" si="2"/>
        <v>1.2825817128685173</v>
      </c>
      <c r="F11">
        <v>966.79999999899997</v>
      </c>
      <c r="G11">
        <v>2.23388035702E-5</v>
      </c>
    </row>
    <row r="12" spans="1:7" x14ac:dyDescent="0.25">
      <c r="A12">
        <v>893.2</v>
      </c>
      <c r="B12">
        <f t="shared" si="0"/>
        <v>1.3882669055082848</v>
      </c>
      <c r="C12">
        <v>2.5978128247699999E-2</v>
      </c>
      <c r="D12">
        <f t="shared" si="1"/>
        <v>1.3006536213826447E-3</v>
      </c>
      <c r="E12">
        <f t="shared" si="2"/>
        <v>1.3882669055082848</v>
      </c>
      <c r="F12">
        <v>893.2</v>
      </c>
      <c r="G12">
        <v>1.37810124935E-2</v>
      </c>
    </row>
    <row r="13" spans="1:7" x14ac:dyDescent="0.25">
      <c r="A13">
        <v>827.60000000100001</v>
      </c>
      <c r="B13">
        <f t="shared" si="0"/>
        <v>1.4983083615254975</v>
      </c>
      <c r="C13">
        <v>6.0174024014899997E-2</v>
      </c>
      <c r="D13">
        <f t="shared" si="1"/>
        <v>8.1286891575064989E-3</v>
      </c>
      <c r="E13">
        <f t="shared" si="2"/>
        <v>1.4983083615254975</v>
      </c>
      <c r="F13">
        <v>827.60000000100001</v>
      </c>
      <c r="G13">
        <v>4.6578152319599997E-2</v>
      </c>
    </row>
    <row r="14" spans="1:7" x14ac:dyDescent="0.25">
      <c r="A14">
        <v>779.60000000100001</v>
      </c>
      <c r="B14">
        <f t="shared" si="0"/>
        <v>1.5905592611575288</v>
      </c>
      <c r="C14">
        <v>5.7475830553999997E-2</v>
      </c>
      <c r="D14">
        <f t="shared" si="1"/>
        <v>8.3573813755299983E-3</v>
      </c>
      <c r="E14">
        <f t="shared" si="2"/>
        <v>1.5905592611575288</v>
      </c>
      <c r="F14">
        <v>779.60000000100001</v>
      </c>
      <c r="G14">
        <v>4.6238476848800003E-2</v>
      </c>
    </row>
    <row r="15" spans="1:7" x14ac:dyDescent="0.25">
      <c r="A15">
        <v>734.79999999899997</v>
      </c>
      <c r="B15">
        <f t="shared" si="0"/>
        <v>1.6875340228656608</v>
      </c>
      <c r="C15">
        <v>9.1123839417100005E-2</v>
      </c>
      <c r="D15">
        <f t="shared" si="1"/>
        <v>2.3646621242122249E-2</v>
      </c>
      <c r="E15">
        <f t="shared" si="2"/>
        <v>1.6875340228656608</v>
      </c>
      <c r="F15">
        <v>734.79999999899997</v>
      </c>
      <c r="G15">
        <v>7.9576174155600005E-2</v>
      </c>
    </row>
    <row r="16" spans="1:7" x14ac:dyDescent="0.25">
      <c r="A16">
        <v>693.20000000100003</v>
      </c>
      <c r="B16">
        <f t="shared" si="0"/>
        <v>1.7888055395242515</v>
      </c>
      <c r="C16">
        <v>0.13824188424</v>
      </c>
      <c r="D16">
        <f t="shared" si="1"/>
        <v>6.1151279928111403E-2</v>
      </c>
      <c r="E16">
        <f t="shared" si="2"/>
        <v>1.7888055395242515</v>
      </c>
      <c r="F16">
        <v>693.20000000100003</v>
      </c>
      <c r="G16">
        <v>0.12836586651000001</v>
      </c>
    </row>
    <row r="17" spans="1:7" x14ac:dyDescent="0.25">
      <c r="A17">
        <v>658.00000000099999</v>
      </c>
      <c r="B17">
        <f t="shared" si="0"/>
        <v>1.8844984802402971</v>
      </c>
      <c r="C17">
        <v>0.16823366082999999</v>
      </c>
      <c r="D17">
        <f t="shared" si="1"/>
        <v>0.10051187485469103</v>
      </c>
      <c r="E17">
        <f t="shared" si="2"/>
        <v>1.8844984802402971</v>
      </c>
      <c r="F17">
        <v>658.00000000099999</v>
      </c>
      <c r="G17">
        <v>0.15908494304599999</v>
      </c>
    </row>
    <row r="18" spans="1:7" x14ac:dyDescent="0.25">
      <c r="A18">
        <v>626.00000000099999</v>
      </c>
      <c r="B18">
        <f t="shared" si="0"/>
        <v>1.9808306709233534</v>
      </c>
      <c r="C18">
        <v>0.20790937717899999</v>
      </c>
      <c r="D18">
        <f t="shared" si="1"/>
        <v>0.16960664317564755</v>
      </c>
      <c r="E18">
        <f t="shared" si="2"/>
        <v>1.9808306709233534</v>
      </c>
      <c r="F18">
        <v>626.00000000099999</v>
      </c>
      <c r="G18">
        <v>0.196334818853</v>
      </c>
    </row>
    <row r="19" spans="1:7" x14ac:dyDescent="0.25">
      <c r="A19">
        <v>597.20000000000005</v>
      </c>
      <c r="B19">
        <f t="shared" si="0"/>
        <v>2.0763563295378433</v>
      </c>
      <c r="C19">
        <v>0.25595754613799998</v>
      </c>
      <c r="D19">
        <f t="shared" si="1"/>
        <v>0.28244874416583898</v>
      </c>
      <c r="E19">
        <f t="shared" si="2"/>
        <v>2.0763563295378433</v>
      </c>
      <c r="F19">
        <v>597.20000000000005</v>
      </c>
      <c r="G19">
        <v>0.244514066808</v>
      </c>
    </row>
    <row r="20" spans="1:7" x14ac:dyDescent="0.25">
      <c r="A20">
        <v>571.60000000100001</v>
      </c>
      <c r="B20">
        <f t="shared" si="0"/>
        <v>2.1693491952376323</v>
      </c>
      <c r="C20">
        <v>0.30754824877600001</v>
      </c>
      <c r="D20">
        <f t="shared" si="1"/>
        <v>0.44512854657268958</v>
      </c>
      <c r="E20">
        <f t="shared" si="2"/>
        <v>2.1693491952376323</v>
      </c>
      <c r="F20">
        <v>571.60000000100001</v>
      </c>
      <c r="G20">
        <v>0.29564216184300002</v>
      </c>
    </row>
    <row r="21" spans="1:7" x14ac:dyDescent="0.25">
      <c r="A21">
        <v>549.20000000000005</v>
      </c>
      <c r="B21">
        <f t="shared" si="0"/>
        <v>2.2578295702840494</v>
      </c>
      <c r="C21">
        <v>0.35714150531099997</v>
      </c>
      <c r="D21">
        <f t="shared" si="1"/>
        <v>0.65022395113538933</v>
      </c>
      <c r="E21">
        <f t="shared" si="2"/>
        <v>2.2578295702840494</v>
      </c>
      <c r="F21">
        <v>549.20000000000005</v>
      </c>
      <c r="G21">
        <v>0.34451215557800002</v>
      </c>
    </row>
    <row r="22" spans="1:7" x14ac:dyDescent="0.25">
      <c r="A22">
        <v>526.80000000099994</v>
      </c>
      <c r="B22">
        <f t="shared" si="0"/>
        <v>2.3538344722810294</v>
      </c>
      <c r="C22">
        <v>0.44176454390100001</v>
      </c>
      <c r="D22">
        <f t="shared" si="1"/>
        <v>1.0812684985011281</v>
      </c>
      <c r="E22">
        <f t="shared" si="2"/>
        <v>2.3538344722810294</v>
      </c>
      <c r="F22">
        <v>526.80000000099994</v>
      </c>
      <c r="G22">
        <v>0.42926017804799999</v>
      </c>
    </row>
    <row r="23" spans="1:7" x14ac:dyDescent="0.25">
      <c r="A23">
        <v>509.20000000099998</v>
      </c>
      <c r="B23">
        <f t="shared" si="0"/>
        <v>2.435192458754055</v>
      </c>
      <c r="C23">
        <v>0.50781663047299996</v>
      </c>
      <c r="D23">
        <f t="shared" si="1"/>
        <v>1.5292567964335406</v>
      </c>
      <c r="E23">
        <f t="shared" si="2"/>
        <v>2.435192458754055</v>
      </c>
      <c r="F23">
        <v>509.20000000099998</v>
      </c>
      <c r="G23">
        <v>0.49300954151300003</v>
      </c>
    </row>
    <row r="24" spans="1:7" x14ac:dyDescent="0.25">
      <c r="A24">
        <v>491.60000000100001</v>
      </c>
      <c r="B24">
        <f t="shared" si="0"/>
        <v>2.5223759153732255</v>
      </c>
      <c r="C24">
        <v>0.61134084094800001</v>
      </c>
      <c r="D24">
        <f t="shared" si="1"/>
        <v>2.3778608795770064</v>
      </c>
      <c r="E24">
        <f t="shared" si="2"/>
        <v>2.5223759153732255</v>
      </c>
      <c r="F24">
        <v>491.60000000100001</v>
      </c>
      <c r="G24">
        <v>0.59663166178799998</v>
      </c>
    </row>
    <row r="25" spans="1:7" x14ac:dyDescent="0.25">
      <c r="A25">
        <v>475.6</v>
      </c>
      <c r="B25">
        <f t="shared" si="0"/>
        <v>2.6072329688814126</v>
      </c>
      <c r="C25">
        <v>0.73180053221999997</v>
      </c>
      <c r="D25">
        <f t="shared" si="1"/>
        <v>3.6403665943855512</v>
      </c>
      <c r="E25">
        <f t="shared" si="2"/>
        <v>2.6072329688814126</v>
      </c>
      <c r="F25">
        <v>475.6</v>
      </c>
      <c r="G25">
        <v>0.71906581156899996</v>
      </c>
    </row>
    <row r="26" spans="1:7" x14ac:dyDescent="0.25">
      <c r="A26">
        <v>461.20000000099998</v>
      </c>
      <c r="B26">
        <f t="shared" si="0"/>
        <v>2.6886383347730081</v>
      </c>
      <c r="C26">
        <v>0.87235435778600001</v>
      </c>
      <c r="D26">
        <f t="shared" si="1"/>
        <v>5.5011139735677448</v>
      </c>
      <c r="E26">
        <f t="shared" si="2"/>
        <v>2.6886383347730081</v>
      </c>
      <c r="F26">
        <v>461.20000000099998</v>
      </c>
      <c r="G26">
        <v>0.85687233950200004</v>
      </c>
    </row>
    <row r="27" spans="1:7" x14ac:dyDescent="0.25">
      <c r="A27">
        <v>448.39999999899999</v>
      </c>
      <c r="B27">
        <f t="shared" si="0"/>
        <v>2.7653880463933218</v>
      </c>
      <c r="C27">
        <v>1.0243674189600001</v>
      </c>
      <c r="D27">
        <f t="shared" si="1"/>
        <v>8.0246052236018581</v>
      </c>
      <c r="E27">
        <f t="shared" si="2"/>
        <v>2.7653880463933218</v>
      </c>
      <c r="F27">
        <v>448.39999999899999</v>
      </c>
      <c r="G27">
        <v>1.00337546807</v>
      </c>
    </row>
    <row r="28" spans="1:7" x14ac:dyDescent="0.25">
      <c r="A28">
        <v>434.00000000099999</v>
      </c>
      <c r="B28">
        <f t="shared" si="0"/>
        <v>2.857142857136274</v>
      </c>
      <c r="C28">
        <v>1.2854233318199999</v>
      </c>
      <c r="D28">
        <f t="shared" si="1"/>
        <v>13.488270546772371</v>
      </c>
      <c r="E28">
        <f t="shared" si="2"/>
        <v>2.857142857136274</v>
      </c>
      <c r="F28">
        <v>434.00000000099999</v>
      </c>
      <c r="G28">
        <v>1.26562287199</v>
      </c>
    </row>
    <row r="29" spans="1:7" x14ac:dyDescent="0.25">
      <c r="A29">
        <v>424.4</v>
      </c>
      <c r="B29">
        <f t="shared" si="0"/>
        <v>2.92177191328935</v>
      </c>
      <c r="C29">
        <v>1.4913603476999999</v>
      </c>
      <c r="D29">
        <f t="shared" si="1"/>
        <v>18.987063534489298</v>
      </c>
      <c r="E29">
        <f t="shared" si="2"/>
        <v>2.92177191328935</v>
      </c>
      <c r="F29">
        <v>424.4</v>
      </c>
      <c r="G29">
        <v>1.4668399546399999</v>
      </c>
    </row>
    <row r="30" spans="1:7" x14ac:dyDescent="0.25">
      <c r="A30">
        <v>413.2</v>
      </c>
      <c r="B30">
        <f t="shared" si="0"/>
        <v>3.000968054211036</v>
      </c>
      <c r="C30">
        <v>1.8665675394600001</v>
      </c>
      <c r="D30">
        <f t="shared" si="1"/>
        <v>31.376909316565857</v>
      </c>
      <c r="E30">
        <f t="shared" si="2"/>
        <v>3.000968054211036</v>
      </c>
      <c r="F30">
        <v>413.2</v>
      </c>
      <c r="G30">
        <v>1.8378238769599999</v>
      </c>
    </row>
    <row r="31" spans="1:7" x14ac:dyDescent="0.25">
      <c r="A31">
        <v>405.20000000099998</v>
      </c>
      <c r="B31">
        <f t="shared" si="0"/>
        <v>3.0602171766953106</v>
      </c>
      <c r="C31">
        <v>2.18457300167</v>
      </c>
      <c r="D31">
        <f t="shared" si="1"/>
        <v>44.692805871327664</v>
      </c>
      <c r="E31">
        <f t="shared" si="2"/>
        <v>3.0602171766953106</v>
      </c>
      <c r="F31">
        <v>405.20000000099998</v>
      </c>
      <c r="G31">
        <v>2.1626006812999998</v>
      </c>
    </row>
    <row r="32" spans="1:7" x14ac:dyDescent="0.25">
      <c r="A32">
        <v>394</v>
      </c>
      <c r="B32">
        <f t="shared" si="0"/>
        <v>3.1472081218274113</v>
      </c>
      <c r="C32">
        <v>2.9214130582400002</v>
      </c>
      <c r="D32">
        <f t="shared" si="1"/>
        <v>84.53505878366191</v>
      </c>
      <c r="E32">
        <f t="shared" si="2"/>
        <v>3.1472081218274113</v>
      </c>
      <c r="F32">
        <v>394</v>
      </c>
      <c r="G32">
        <v>2.8854545848700002</v>
      </c>
    </row>
    <row r="33" spans="1:7" x14ac:dyDescent="0.25">
      <c r="A33">
        <v>366.8</v>
      </c>
      <c r="B33">
        <f t="shared" si="0"/>
        <v>3.3805888767720829</v>
      </c>
      <c r="C33">
        <v>26.2811111392</v>
      </c>
      <c r="D33">
        <f t="shared" si="1"/>
        <v>7893.5463230611176</v>
      </c>
      <c r="E33">
        <f t="shared" si="2"/>
        <v>3.3805888767720829</v>
      </c>
      <c r="F33">
        <v>366.8</v>
      </c>
      <c r="G33">
        <v>26.282745590899999</v>
      </c>
    </row>
    <row r="34" spans="1:7" x14ac:dyDescent="0.25">
      <c r="A34">
        <v>357.2</v>
      </c>
      <c r="B34">
        <f t="shared" si="0"/>
        <v>3.4714445688689812</v>
      </c>
      <c r="C34">
        <v>29.476314480100001</v>
      </c>
      <c r="D34">
        <f t="shared" si="1"/>
        <v>10470.48580952378</v>
      </c>
      <c r="E34">
        <f t="shared" si="2"/>
        <v>3.4714445688689812</v>
      </c>
      <c r="F34">
        <v>357.2</v>
      </c>
      <c r="G34">
        <v>29.4867447086</v>
      </c>
    </row>
    <row r="35" spans="1:7" x14ac:dyDescent="0.25">
      <c r="A35">
        <v>347.6</v>
      </c>
      <c r="B35">
        <f t="shared" si="0"/>
        <v>3.5673187571921745</v>
      </c>
      <c r="C35">
        <v>35.681849864199997</v>
      </c>
      <c r="D35">
        <f t="shared" si="1"/>
        <v>16202.370458111423</v>
      </c>
      <c r="E35">
        <f t="shared" si="2"/>
        <v>3.5673187571921745</v>
      </c>
      <c r="F35">
        <v>347.6</v>
      </c>
      <c r="G35">
        <v>35.708552494400003</v>
      </c>
    </row>
    <row r="36" spans="1:7" x14ac:dyDescent="0.25">
      <c r="A36">
        <v>339.6</v>
      </c>
      <c r="B36">
        <f t="shared" si="0"/>
        <v>3.6513545347467606</v>
      </c>
      <c r="C36">
        <v>44.503482032299999</v>
      </c>
      <c r="D36">
        <f t="shared" si="1"/>
        <v>26405.59705650073</v>
      </c>
      <c r="E36">
        <f t="shared" si="2"/>
        <v>3.6513545347467606</v>
      </c>
      <c r="F36">
        <v>339.6</v>
      </c>
      <c r="G36">
        <v>44.553023893300001</v>
      </c>
    </row>
    <row r="37" spans="1:7" x14ac:dyDescent="0.25">
      <c r="A37">
        <v>338</v>
      </c>
      <c r="B37">
        <f t="shared" si="0"/>
        <v>3.668639053254438</v>
      </c>
      <c r="C37">
        <v>46.225119047500002</v>
      </c>
      <c r="D37">
        <f t="shared" si="1"/>
        <v>28758.487830934228</v>
      </c>
      <c r="E37">
        <f t="shared" si="2"/>
        <v>3.668639053254438</v>
      </c>
      <c r="F37">
        <v>338</v>
      </c>
      <c r="G37">
        <v>46.279124959999997</v>
      </c>
    </row>
    <row r="38" spans="1:7" x14ac:dyDescent="0.25">
      <c r="A38">
        <v>338</v>
      </c>
      <c r="B38">
        <f t="shared" si="0"/>
        <v>3.668639053254438</v>
      </c>
      <c r="C38">
        <v>46.225119047500002</v>
      </c>
      <c r="D38">
        <f t="shared" si="1"/>
        <v>28758.487830934228</v>
      </c>
      <c r="E38">
        <f t="shared" si="2"/>
        <v>3.668639053254438</v>
      </c>
      <c r="F38">
        <v>338</v>
      </c>
      <c r="G38">
        <v>46.279124959999997</v>
      </c>
    </row>
    <row r="39" spans="1:7" x14ac:dyDescent="0.25">
      <c r="A39">
        <v>338</v>
      </c>
      <c r="B39">
        <f t="shared" si="0"/>
        <v>3.668639053254438</v>
      </c>
      <c r="C39">
        <v>46.225119047500002</v>
      </c>
      <c r="D39">
        <f t="shared" si="1"/>
        <v>28758.487830934228</v>
      </c>
      <c r="E39">
        <f t="shared" si="2"/>
        <v>3.668639053254438</v>
      </c>
      <c r="F39">
        <v>338</v>
      </c>
      <c r="G39">
        <v>46.279124959999997</v>
      </c>
    </row>
    <row r="40" spans="1:7" x14ac:dyDescent="0.25">
      <c r="A40">
        <v>338</v>
      </c>
      <c r="B40">
        <f t="shared" si="0"/>
        <v>3.668639053254438</v>
      </c>
      <c r="C40">
        <v>46.225119047500002</v>
      </c>
      <c r="D40">
        <f t="shared" si="1"/>
        <v>28758.487830934228</v>
      </c>
      <c r="E40">
        <f t="shared" si="2"/>
        <v>3.668639053254438</v>
      </c>
      <c r="F40">
        <v>338</v>
      </c>
      <c r="G40">
        <v>46.279124959999997</v>
      </c>
    </row>
    <row r="41" spans="1:7" x14ac:dyDescent="0.25">
      <c r="A41">
        <v>338</v>
      </c>
      <c r="B41">
        <f t="shared" si="0"/>
        <v>3.668639053254438</v>
      </c>
      <c r="C41">
        <v>46.225119047500002</v>
      </c>
      <c r="D41">
        <f t="shared" si="1"/>
        <v>28758.487830934228</v>
      </c>
      <c r="E41">
        <f t="shared" si="2"/>
        <v>3.668639053254438</v>
      </c>
      <c r="F41">
        <v>338</v>
      </c>
      <c r="G41">
        <v>46.279124959999997</v>
      </c>
    </row>
    <row r="42" spans="1:7" x14ac:dyDescent="0.25">
      <c r="A42">
        <v>338</v>
      </c>
      <c r="B42">
        <f t="shared" si="0"/>
        <v>3.668639053254438</v>
      </c>
      <c r="C42">
        <v>46.225119047500002</v>
      </c>
      <c r="D42">
        <f t="shared" si="1"/>
        <v>28758.487830934228</v>
      </c>
      <c r="E42">
        <f t="shared" si="2"/>
        <v>3.668639053254438</v>
      </c>
      <c r="F42">
        <v>338</v>
      </c>
      <c r="G42">
        <v>46.279124959999997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2015-01-22T11:40:48Z</dcterms:created>
  <dcterms:modified xsi:type="dcterms:W3CDTF">2015-01-22T12:06:21Z</dcterms:modified>
</cp:coreProperties>
</file>