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drawings/drawing8.xml" ContentType="application/vnd.openxmlformats-officedocument.drawingml.chartshapes+xml"/>
  <Override PartName="/xl/charts/chart20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9770" windowHeight="8010" activeTab="3"/>
  </bookViews>
  <sheets>
    <sheet name="Sheet4" sheetId="4" r:id="rId1"/>
    <sheet name="Sheet1" sheetId="1" r:id="rId2"/>
    <sheet name="Sheet5" sheetId="5" r:id="rId3"/>
    <sheet name="Sheet6" sheetId="6" r:id="rId4"/>
    <sheet name="Sheet7" sheetId="7" r:id="rId5"/>
    <sheet name="Sheet8" sheetId="8" r:id="rId6"/>
    <sheet name="Sheet2" sheetId="2" r:id="rId7"/>
    <sheet name="Sheet3" sheetId="3" r:id="rId8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<sst xmlns="http://schemas.openxmlformats.org/spreadsheetml/2006/main" count="170" uniqueCount="43">
  <si>
    <t>ek040-4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</si>
  <si>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</si>
  <si>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</si>
  <si>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</si>
  <si>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</si>
  <si>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</si>
  <si>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</si>
  <si>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</si>
  <si>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</si>
  <si>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</si>
  <si>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</si>
  <si>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</si>
  <si>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</si>
  <si>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</si>
  <si>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</si>
  <si>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</si>
  <si>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</si>
  <si>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</si>
  <si>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</si>
  <si>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</si>
  <si>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</si>
  <si>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</si>
  <si>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</si>
  <si>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</si>
  <si>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</si>
  <si>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</si>
  <si>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</si>
  <si>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</si>
  <si>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</si>
  <si>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</si>
  <si>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2.56198347107438</t>
  </si>
  <si>
    <t>Residuals</t>
  </si>
  <si>
    <t>Standard Residuals</t>
  </si>
  <si>
    <t>PROBABILITY OUTPUT</t>
  </si>
  <si>
    <t>Percentile</t>
  </si>
  <si>
    <t>EK040-4B</t>
  </si>
  <si>
    <t>EV</t>
  </si>
  <si>
    <t>ALPHA</t>
  </si>
  <si>
    <t>ALPHANU</t>
  </si>
  <si>
    <t>Predicted 2.27941176470588</t>
  </si>
  <si>
    <t>Predicted 2.41715399610136</t>
  </si>
  <si>
    <t>Predicted 2.45059288537549</t>
  </si>
  <si>
    <t>Predicted 2.38461538461538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</si>
</sst>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883.853925494942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Sheet1!$D$24:$D$28</c:f>
              <c:numCache>
                <c:formatCode>General</c:formatCode>
                <c:ptCount val="5"/>
                <c:pt idx="0">
                  <c:v>1140.2986822738171</c:v>
                </c:pt>
                <c:pt idx="1">
                  <c:v>1256.4330927734929</c:v>
                </c:pt>
                <c:pt idx="2">
                  <c:v>1686.871803968784</c:v>
                </c:pt>
                <c:pt idx="3">
                  <c:v>1941.8170902157306</c:v>
                </c:pt>
                <c:pt idx="4">
                  <c:v>2672.1340344625751</c:v>
                </c:pt>
              </c:numCache>
            </c:numRef>
          </c:xVal>
          <c:yVal>
            <c:numRef>
              <c:f>Sheet4!$C$25:$C$29</c:f>
              <c:numCache>
                <c:formatCode>General</c:formatCode>
                <c:ptCount val="5"/>
                <c:pt idx="0">
                  <c:v>-3.1041394852254545E-2</c:v>
                </c:pt>
                <c:pt idx="1">
                  <c:v>1.3819238861125349E-2</c:v>
                </c:pt>
                <c:pt idx="2">
                  <c:v>8.8519326537288556E-3</c:v>
                </c:pt>
                <c:pt idx="3">
                  <c:v>2.6378850700346401E-2</c:v>
                </c:pt>
                <c:pt idx="4">
                  <c:v>-1.8008627362943397E-2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6448"/>
        <c:axId val="43326080"/>
      </c:scatterChart>
      <c:valAx>
        <c:axId val="433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883.853925494942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26080"/>
        <c:crosses val="autoZero"/>
        <c:crossBetween val="midCat"/>
      </c:valAx>
      <c:valAx>
        <c:axId val="4332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3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3073.75216123081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Sheet2!$D$63:$D$68</c:f>
              <c:numCache>
                <c:formatCode>General</c:formatCode>
                <c:ptCount val="6"/>
                <c:pt idx="0">
                  <c:v>3277.3123935927842</c:v>
                </c:pt>
                <c:pt idx="1">
                  <c:v>3612.2245915820454</c:v>
                </c:pt>
                <c:pt idx="2">
                  <c:v>3881.9976991825715</c:v>
                </c:pt>
                <c:pt idx="3">
                  <c:v>4104.5942120001264</c:v>
                </c:pt>
                <c:pt idx="4">
                  <c:v>4596.6388563830333</c:v>
                </c:pt>
                <c:pt idx="5">
                  <c:v>4992.8407518614513</c:v>
                </c:pt>
              </c:numCache>
            </c:numRef>
          </c:xVal>
          <c:yVal>
            <c:numRef>
              <c:f>Sheet6!$C$25:$C$30</c:f>
              <c:numCache>
                <c:formatCode>General</c:formatCode>
                <c:ptCount val="6"/>
                <c:pt idx="0">
                  <c:v>-6.5217837406135182E-3</c:v>
                </c:pt>
                <c:pt idx="1">
                  <c:v>-1.7605161417315607E-3</c:v>
                </c:pt>
                <c:pt idx="2">
                  <c:v>7.2982972649038302E-4</c:v>
                </c:pt>
                <c:pt idx="3">
                  <c:v>1.4105285487583608E-2</c:v>
                </c:pt>
                <c:pt idx="4">
                  <c:v>7.0470303903258369E-4</c:v>
                </c:pt>
                <c:pt idx="5">
                  <c:v>-7.2575183707597191E-3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3680"/>
        <c:axId val="180939776"/>
      </c:scatterChart>
      <c:valAx>
        <c:axId val="18194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3073.75216123081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939776"/>
        <c:crosses val="autoZero"/>
        <c:crossBetween val="midCat"/>
      </c:valAx>
      <c:valAx>
        <c:axId val="18093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943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3073.75216123081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Sheet2!$D$63:$D$68</c:f>
              <c:numCache>
                <c:formatCode>General</c:formatCode>
                <c:ptCount val="6"/>
                <c:pt idx="0">
                  <c:v>3277.3123935927842</c:v>
                </c:pt>
                <c:pt idx="1">
                  <c:v>3612.2245915820454</c:v>
                </c:pt>
                <c:pt idx="2">
                  <c:v>3881.9976991825715</c:v>
                </c:pt>
                <c:pt idx="3">
                  <c:v>4104.5942120001264</c:v>
                </c:pt>
                <c:pt idx="4">
                  <c:v>4596.6388563830333</c:v>
                </c:pt>
                <c:pt idx="5">
                  <c:v>4992.8407518614513</c:v>
                </c:pt>
              </c:numCache>
            </c:numRef>
          </c:xVal>
          <c:yVal>
            <c:numRef>
              <c:f>Sheet2!$E$63:$E$68</c:f>
              <c:numCache>
                <c:formatCode>General</c:formatCode>
                <c:ptCount val="6"/>
                <c:pt idx="0">
                  <c:v>2.4505928853754941</c:v>
                </c:pt>
                <c:pt idx="1">
                  <c:v>2.4899598393574296</c:v>
                </c:pt>
                <c:pt idx="2">
                  <c:v>2.5203252032520327</c:v>
                </c:pt>
                <c:pt idx="3">
                  <c:v>2.5567010309278349</c:v>
                </c:pt>
                <c:pt idx="4">
                  <c:v>2.5941422594142258</c:v>
                </c:pt>
                <c:pt idx="5">
                  <c:v>2.6271186440677967</c:v>
                </c:pt>
              </c:numCache>
            </c:numRef>
          </c:yVal>
          <c:smooth val="0"/>
        </c:ser>
        <c:ser>
          <c:idx val="1"/>
          <c:order val="1"/>
          <c:tx>
            <c:v>Predicted 2.41715399610136</c:v>
          </c:tx>
          <c:spPr>
            <a:ln w="28575">
              <a:noFill/>
            </a:ln>
          </c:spPr>
          <c:xVal>
            <c:numRef>
              <c:f>Sheet2!$D$63:$D$68</c:f>
              <c:numCache>
                <c:formatCode>General</c:formatCode>
                <c:ptCount val="6"/>
                <c:pt idx="0">
                  <c:v>3277.3123935927842</c:v>
                </c:pt>
                <c:pt idx="1">
                  <c:v>3612.2245915820454</c:v>
                </c:pt>
                <c:pt idx="2">
                  <c:v>3881.9976991825715</c:v>
                </c:pt>
                <c:pt idx="3">
                  <c:v>4104.5942120001264</c:v>
                </c:pt>
                <c:pt idx="4">
                  <c:v>4596.6388563830333</c:v>
                </c:pt>
                <c:pt idx="5">
                  <c:v>4992.8407518614513</c:v>
                </c:pt>
              </c:numCache>
            </c:numRef>
          </c:xVal>
          <c:yVal>
            <c:numRef>
              <c:f>Sheet6!$B$25:$B$30</c:f>
              <c:numCache>
                <c:formatCode>General</c:formatCode>
                <c:ptCount val="6"/>
                <c:pt idx="0">
                  <c:v>2.4571146691161077</c:v>
                </c:pt>
                <c:pt idx="1">
                  <c:v>2.4917203554991612</c:v>
                </c:pt>
                <c:pt idx="2">
                  <c:v>2.5195953735255423</c:v>
                </c:pt>
                <c:pt idx="3">
                  <c:v>2.5425957454402512</c:v>
                </c:pt>
                <c:pt idx="4">
                  <c:v>2.5934375563751932</c:v>
                </c:pt>
                <c:pt idx="5">
                  <c:v>2.6343761624385564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91456"/>
        <c:axId val="182283648"/>
      </c:scatterChart>
      <c:valAx>
        <c:axId val="1822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3073.75216123081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283648"/>
        <c:crosses val="autoZero"/>
        <c:crossBetween val="midCat"/>
      </c:valAx>
      <c:valAx>
        <c:axId val="18228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2.41715399610136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29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Sheet6!$G$25:$G$30</c:f>
              <c:numCache>
                <c:formatCode>General</c:formatCode>
                <c:ptCount val="6"/>
                <c:pt idx="0">
                  <c:v>2.4505928853754941</c:v>
                </c:pt>
                <c:pt idx="1">
                  <c:v>2.4899598393574296</c:v>
                </c:pt>
                <c:pt idx="2">
                  <c:v>2.5203252032520327</c:v>
                </c:pt>
                <c:pt idx="3">
                  <c:v>2.5567010309278349</c:v>
                </c:pt>
                <c:pt idx="4">
                  <c:v>2.5941422594142258</c:v>
                </c:pt>
                <c:pt idx="5">
                  <c:v>2.6271186440677967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11424"/>
        <c:axId val="232457344"/>
      </c:scatterChart>
      <c:valAx>
        <c:axId val="2415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457344"/>
        <c:crosses val="autoZero"/>
        <c:crossBetween val="midCat"/>
      </c:valAx>
      <c:valAx>
        <c:axId val="23245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2.41715399610136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51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3277.31239359278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Sheet2!$D$64:$D$68</c:f>
              <c:numCache>
                <c:formatCode>General</c:formatCode>
                <c:ptCount val="5"/>
                <c:pt idx="0">
                  <c:v>3612.2245915820454</c:v>
                </c:pt>
                <c:pt idx="1">
                  <c:v>3881.9976991825715</c:v>
                </c:pt>
                <c:pt idx="2">
                  <c:v>4104.5942120001264</c:v>
                </c:pt>
                <c:pt idx="3">
                  <c:v>4596.6388563830333</c:v>
                </c:pt>
                <c:pt idx="4">
                  <c:v>4992.8407518614513</c:v>
                </c:pt>
              </c:numCache>
            </c:numRef>
          </c:xVal>
          <c:yVal>
            <c:numRef>
              <c:f>Sheet7!$C$25:$C$29</c:f>
              <c:numCache>
                <c:formatCode>General</c:formatCode>
                <c:ptCount val="5"/>
                <c:pt idx="0">
                  <c:v>-6.2378933491213928E-3</c:v>
                </c:pt>
                <c:pt idx="1">
                  <c:v>-2.3789063026389279E-3</c:v>
                </c:pt>
                <c:pt idx="2">
                  <c:v>1.21258493960541E-2</c:v>
                </c:pt>
                <c:pt idx="3">
                  <c:v>1.2215593609123943E-3</c:v>
                </c:pt>
                <c:pt idx="4">
                  <c:v>-4.7306091052052857E-3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52896"/>
        <c:axId val="244338688"/>
      </c:scatterChart>
      <c:valAx>
        <c:axId val="24435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3277.31239359278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338688"/>
        <c:crosses val="autoZero"/>
        <c:crossBetween val="midCat"/>
      </c:valAx>
      <c:valAx>
        <c:axId val="24433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35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3277.31239359278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Sheet2!$D$64:$D$68</c:f>
              <c:numCache>
                <c:formatCode>General</c:formatCode>
                <c:ptCount val="5"/>
                <c:pt idx="0">
                  <c:v>3612.2245915820454</c:v>
                </c:pt>
                <c:pt idx="1">
                  <c:v>3881.9976991825715</c:v>
                </c:pt>
                <c:pt idx="2">
                  <c:v>4104.5942120001264</c:v>
                </c:pt>
                <c:pt idx="3">
                  <c:v>4596.6388563830333</c:v>
                </c:pt>
                <c:pt idx="4">
                  <c:v>4992.8407518614513</c:v>
                </c:pt>
              </c:numCache>
            </c:numRef>
          </c:xVal>
          <c:yVal>
            <c:numRef>
              <c:f>Sheet2!$E$64:$E$68</c:f>
              <c:numCache>
                <c:formatCode>General</c:formatCode>
                <c:ptCount val="5"/>
                <c:pt idx="0">
                  <c:v>2.4899598393574296</c:v>
                </c:pt>
                <c:pt idx="1">
                  <c:v>2.5203252032520327</c:v>
                </c:pt>
                <c:pt idx="2">
                  <c:v>2.5567010309278349</c:v>
                </c:pt>
                <c:pt idx="3">
                  <c:v>2.5941422594142258</c:v>
                </c:pt>
                <c:pt idx="4">
                  <c:v>2.6271186440677967</c:v>
                </c:pt>
              </c:numCache>
            </c:numRef>
          </c:yVal>
          <c:smooth val="0"/>
        </c:ser>
        <c:ser>
          <c:idx val="1"/>
          <c:order val="1"/>
          <c:tx>
            <c:v>Predicted 2.45059288537549</c:v>
          </c:tx>
          <c:spPr>
            <a:ln w="28575">
              <a:noFill/>
            </a:ln>
          </c:spPr>
          <c:xVal>
            <c:numRef>
              <c:f>Sheet2!$D$64:$D$68</c:f>
              <c:numCache>
                <c:formatCode>General</c:formatCode>
                <c:ptCount val="5"/>
                <c:pt idx="0">
                  <c:v>3612.2245915820454</c:v>
                </c:pt>
                <c:pt idx="1">
                  <c:v>3881.9976991825715</c:v>
                </c:pt>
                <c:pt idx="2">
                  <c:v>4104.5942120001264</c:v>
                </c:pt>
                <c:pt idx="3">
                  <c:v>4596.6388563830333</c:v>
                </c:pt>
                <c:pt idx="4">
                  <c:v>4992.8407518614513</c:v>
                </c:pt>
              </c:numCache>
            </c:numRef>
          </c:xVal>
          <c:yVal>
            <c:numRef>
              <c:f>Sheet7!$B$25:$B$29</c:f>
              <c:numCache>
                <c:formatCode>General</c:formatCode>
                <c:ptCount val="5"/>
                <c:pt idx="0">
                  <c:v>2.496197732706551</c:v>
                </c:pt>
                <c:pt idx="1">
                  <c:v>2.5227041095546716</c:v>
                </c:pt>
                <c:pt idx="2">
                  <c:v>2.5445751815317807</c:v>
                </c:pt>
                <c:pt idx="3">
                  <c:v>2.5929207000533134</c:v>
                </c:pt>
                <c:pt idx="4">
                  <c:v>2.631849253173002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01184"/>
        <c:axId val="244299648"/>
      </c:scatterChart>
      <c:valAx>
        <c:axId val="24430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3277.31239359278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299648"/>
        <c:crosses val="autoZero"/>
        <c:crossBetween val="midCat"/>
      </c:valAx>
      <c:valAx>
        <c:axId val="24429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2.45059288537549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30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Sheet7!$F$25:$F$29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Sheet7!$G$25:$G$29</c:f>
              <c:numCache>
                <c:formatCode>General</c:formatCode>
                <c:ptCount val="5"/>
                <c:pt idx="0">
                  <c:v>2.4899598393574296</c:v>
                </c:pt>
                <c:pt idx="1">
                  <c:v>2.5203252032520327</c:v>
                </c:pt>
                <c:pt idx="2">
                  <c:v>2.5567010309278349</c:v>
                </c:pt>
                <c:pt idx="3">
                  <c:v>2.5941422594142258</c:v>
                </c:pt>
                <c:pt idx="4">
                  <c:v>2.6271186440677967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88832"/>
        <c:axId val="244474624"/>
      </c:scatterChart>
      <c:valAx>
        <c:axId val="24448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474624"/>
        <c:crosses val="autoZero"/>
        <c:crossBetween val="midCat"/>
      </c:valAx>
      <c:valAx>
        <c:axId val="24447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2.45059288537549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48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2898.10100605541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Sheet2!$D$62:$D$68</c:f>
              <c:numCache>
                <c:formatCode>General</c:formatCode>
                <c:ptCount val="7"/>
                <c:pt idx="0">
                  <c:v>3073.7521612308065</c:v>
                </c:pt>
                <c:pt idx="1">
                  <c:v>3277.3123935927842</c:v>
                </c:pt>
                <c:pt idx="2">
                  <c:v>3612.2245915820454</c:v>
                </c:pt>
                <c:pt idx="3">
                  <c:v>3881.9976991825715</c:v>
                </c:pt>
                <c:pt idx="4">
                  <c:v>4104.5942120001264</c:v>
                </c:pt>
                <c:pt idx="5">
                  <c:v>4596.6388563830333</c:v>
                </c:pt>
                <c:pt idx="6">
                  <c:v>4992.8407518614513</c:v>
                </c:pt>
              </c:numCache>
            </c:numRef>
          </c:xVal>
          <c:yVal>
            <c:numRef>
              <c:f>Sheet8!$C$25:$C$31</c:f>
              <c:numCache>
                <c:formatCode>General</c:formatCode>
                <c:ptCount val="7"/>
                <c:pt idx="0">
                  <c:v>-1.1335421923372557E-2</c:v>
                </c:pt>
                <c:pt idx="1">
                  <c:v>-8.6305339922709834E-5</c:v>
                </c:pt>
                <c:pt idx="2">
                  <c:v>2.7724099822017401E-3</c:v>
                </c:pt>
                <c:pt idx="3">
                  <c:v>3.7302424240546195E-3</c:v>
                </c:pt>
                <c:pt idx="4">
                  <c:v>1.5841183172550899E-2</c:v>
                </c:pt>
                <c:pt idx="5">
                  <c:v>-3.5458160754142654E-4</c:v>
                </c:pt>
                <c:pt idx="6">
                  <c:v>-1.0567526707971897E-2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69184"/>
        <c:axId val="256665856"/>
      </c:scatterChart>
      <c:valAx>
        <c:axId val="25666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2898.10100605541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665856"/>
        <c:crosses val="autoZero"/>
        <c:crossBetween val="midCat"/>
      </c:valAx>
      <c:valAx>
        <c:axId val="256665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66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2898.10100605541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Sheet2!$D$62:$D$68</c:f>
              <c:numCache>
                <c:formatCode>General</c:formatCode>
                <c:ptCount val="7"/>
                <c:pt idx="0">
                  <c:v>3073.7521612308065</c:v>
                </c:pt>
                <c:pt idx="1">
                  <c:v>3277.3123935927842</c:v>
                </c:pt>
                <c:pt idx="2">
                  <c:v>3612.2245915820454</c:v>
                </c:pt>
                <c:pt idx="3">
                  <c:v>3881.9976991825715</c:v>
                </c:pt>
                <c:pt idx="4">
                  <c:v>4104.5942120001264</c:v>
                </c:pt>
                <c:pt idx="5">
                  <c:v>4596.6388563830333</c:v>
                </c:pt>
                <c:pt idx="6">
                  <c:v>4992.8407518614513</c:v>
                </c:pt>
              </c:numCache>
            </c:numRef>
          </c:xVal>
          <c:yVal>
            <c:numRef>
              <c:f>Sheet2!$E$62:$E$68</c:f>
              <c:numCache>
                <c:formatCode>General</c:formatCode>
                <c:ptCount val="7"/>
                <c:pt idx="0">
                  <c:v>2.4171539961013644</c:v>
                </c:pt>
                <c:pt idx="1">
                  <c:v>2.4505928853754941</c:v>
                </c:pt>
                <c:pt idx="2">
                  <c:v>2.4899598393574296</c:v>
                </c:pt>
                <c:pt idx="3">
                  <c:v>2.5203252032520327</c:v>
                </c:pt>
                <c:pt idx="4">
                  <c:v>2.5567010309278349</c:v>
                </c:pt>
                <c:pt idx="5">
                  <c:v>2.5941422594142258</c:v>
                </c:pt>
                <c:pt idx="6">
                  <c:v>2.6271186440677967</c:v>
                </c:pt>
              </c:numCache>
            </c:numRef>
          </c:yVal>
          <c:smooth val="0"/>
        </c:ser>
        <c:ser>
          <c:idx val="1"/>
          <c:order val="1"/>
          <c:tx>
            <c:v>Predicted 2.38461538461538</c:v>
          </c:tx>
          <c:spPr>
            <a:ln w="28575">
              <a:noFill/>
            </a:ln>
          </c:spPr>
          <c:xVal>
            <c:numRef>
              <c:f>Sheet2!$D$62:$D$68</c:f>
              <c:numCache>
                <c:formatCode>General</c:formatCode>
                <c:ptCount val="7"/>
                <c:pt idx="0">
                  <c:v>3073.7521612308065</c:v>
                </c:pt>
                <c:pt idx="1">
                  <c:v>3277.3123935927842</c:v>
                </c:pt>
                <c:pt idx="2">
                  <c:v>3612.2245915820454</c:v>
                </c:pt>
                <c:pt idx="3">
                  <c:v>3881.9976991825715</c:v>
                </c:pt>
                <c:pt idx="4">
                  <c:v>4104.5942120001264</c:v>
                </c:pt>
                <c:pt idx="5">
                  <c:v>4596.6388563830333</c:v>
                </c:pt>
                <c:pt idx="6">
                  <c:v>4992.8407518614513</c:v>
                </c:pt>
              </c:numCache>
            </c:numRef>
          </c:xVal>
          <c:yVal>
            <c:numRef>
              <c:f>Sheet8!$B$25:$B$31</c:f>
              <c:numCache>
                <c:formatCode>General</c:formatCode>
                <c:ptCount val="7"/>
                <c:pt idx="0">
                  <c:v>2.4284894180247369</c:v>
                </c:pt>
                <c:pt idx="1">
                  <c:v>2.4506791907154168</c:v>
                </c:pt>
                <c:pt idx="2">
                  <c:v>2.4871874293752279</c:v>
                </c:pt>
                <c:pt idx="3">
                  <c:v>2.5165949608279781</c:v>
                </c:pt>
                <c:pt idx="4">
                  <c:v>2.540859847755284</c:v>
                </c:pt>
                <c:pt idx="5">
                  <c:v>2.5944968410217673</c:v>
                </c:pt>
                <c:pt idx="6">
                  <c:v>2.6376861707757686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26624"/>
        <c:axId val="244422144"/>
      </c:scatterChart>
      <c:valAx>
        <c:axId val="24442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2898.10100605541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422144"/>
        <c:crosses val="autoZero"/>
        <c:crossBetween val="midCat"/>
      </c:valAx>
      <c:valAx>
        <c:axId val="24442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2.38461538461538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42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Sheet8!$F$25:$F$31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Sheet8!$G$25:$G$31</c:f>
              <c:numCache>
                <c:formatCode>General</c:formatCode>
                <c:ptCount val="7"/>
                <c:pt idx="0">
                  <c:v>2.4171539961013644</c:v>
                </c:pt>
                <c:pt idx="1">
                  <c:v>2.4505928853754941</c:v>
                </c:pt>
                <c:pt idx="2">
                  <c:v>2.4899598393574296</c:v>
                </c:pt>
                <c:pt idx="3">
                  <c:v>2.5203252032520327</c:v>
                </c:pt>
                <c:pt idx="4">
                  <c:v>2.5567010309278349</c:v>
                </c:pt>
                <c:pt idx="5">
                  <c:v>2.5941422594142258</c:v>
                </c:pt>
                <c:pt idx="6">
                  <c:v>2.6271186440677967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76896"/>
        <c:axId val="243770880"/>
      </c:scatterChart>
      <c:valAx>
        <c:axId val="2437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770880"/>
        <c:crosses val="autoZero"/>
        <c:crossBetween val="midCat"/>
      </c:valAx>
      <c:valAx>
        <c:axId val="24377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2.38461538461538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77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ALPHA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Sheet2!$B$2:$B$70</c:f>
              <c:numCache>
                <c:formatCode>General</c:formatCode>
                <c:ptCount val="69"/>
                <c:pt idx="0">
                  <c:v>0.2551440329218107</c:v>
                </c:pt>
                <c:pt idx="1">
                  <c:v>0.2831050228304039</c:v>
                </c:pt>
                <c:pt idx="2">
                  <c:v>0.3492957746478873</c:v>
                </c:pt>
                <c:pt idx="3">
                  <c:v>0.35327635327635326</c:v>
                </c:pt>
                <c:pt idx="4">
                  <c:v>0.4290657439446367</c:v>
                </c:pt>
                <c:pt idx="5">
                  <c:v>0.44285714285714284</c:v>
                </c:pt>
                <c:pt idx="6">
                  <c:v>0.47148288973384028</c:v>
                </c:pt>
                <c:pt idx="7">
                  <c:v>0.55705300988319861</c:v>
                </c:pt>
                <c:pt idx="8">
                  <c:v>0.55881027489860302</c:v>
                </c:pt>
                <c:pt idx="9">
                  <c:v>0.6004842615012107</c:v>
                </c:pt>
                <c:pt idx="10">
                  <c:v>0.63655030800821355</c:v>
                </c:pt>
                <c:pt idx="11">
                  <c:v>0.6681034482758621</c:v>
                </c:pt>
                <c:pt idx="12">
                  <c:v>0.71100917431192656</c:v>
                </c:pt>
                <c:pt idx="13">
                  <c:v>0.7394156231365534</c:v>
                </c:pt>
                <c:pt idx="14">
                  <c:v>0.78481012658227844</c:v>
                </c:pt>
                <c:pt idx="15">
                  <c:v>0.81098757357750162</c:v>
                </c:pt>
                <c:pt idx="16">
                  <c:v>0.85932085932085933</c:v>
                </c:pt>
                <c:pt idx="17">
                  <c:v>0.88068181818181823</c:v>
                </c:pt>
                <c:pt idx="18">
                  <c:v>0.93443858327053508</c:v>
                </c:pt>
                <c:pt idx="19">
                  <c:v>0.95238095238095233</c:v>
                </c:pt>
                <c:pt idx="20">
                  <c:v>1.0033779549634607</c:v>
                </c:pt>
                <c:pt idx="21">
                  <c:v>1.0280811052160135</c:v>
                </c:pt>
                <c:pt idx="22">
                  <c:v>1.07145663663971</c:v>
                </c:pt>
                <c:pt idx="23">
                  <c:v>1.0985600929875667</c:v>
                </c:pt>
                <c:pt idx="24">
                  <c:v>1.1425457022211845</c:v>
                </c:pt>
                <c:pt idx="25">
                  <c:v>1.1732696202583293</c:v>
                </c:pt>
                <c:pt idx="26">
                  <c:v>1.2148349208413307</c:v>
                </c:pt>
                <c:pt idx="27">
                  <c:v>1.2485692227836134</c:v>
                </c:pt>
                <c:pt idx="28">
                  <c:v>1.2835036777713253</c:v>
                </c:pt>
                <c:pt idx="29">
                  <c:v>1.3347685683530679</c:v>
                </c:pt>
                <c:pt idx="30">
                  <c:v>1.3701657458563536</c:v>
                </c:pt>
                <c:pt idx="31">
                  <c:v>1.4043035107587769</c:v>
                </c:pt>
                <c:pt idx="32">
                  <c:v>1.4401858304297328</c:v>
                </c:pt>
                <c:pt idx="33">
                  <c:v>1.474435196195006</c:v>
                </c:pt>
                <c:pt idx="34">
                  <c:v>1.510353227771011</c:v>
                </c:pt>
                <c:pt idx="35">
                  <c:v>1.5442092154420921</c:v>
                </c:pt>
                <c:pt idx="36">
                  <c:v>1.5796178343949046</c:v>
                </c:pt>
                <c:pt idx="37">
                  <c:v>1.6145833333333333</c:v>
                </c:pt>
                <c:pt idx="38">
                  <c:v>1.6489361702127661</c:v>
                </c:pt>
                <c:pt idx="39">
                  <c:v>1.6847826086956521</c:v>
                </c:pt>
                <c:pt idx="40">
                  <c:v>1.7198335644937586</c:v>
                </c:pt>
                <c:pt idx="41">
                  <c:v>1.7538896746817538</c:v>
                </c:pt>
                <c:pt idx="42">
                  <c:v>1.7893217893217894</c:v>
                </c:pt>
                <c:pt idx="43">
                  <c:v>1.8235294117647058</c:v>
                </c:pt>
                <c:pt idx="44">
                  <c:v>1.8590704647676162</c:v>
                </c:pt>
                <c:pt idx="45">
                  <c:v>1.8931297709923665</c:v>
                </c:pt>
                <c:pt idx="46">
                  <c:v>1.9284603421461897</c:v>
                </c:pt>
                <c:pt idx="47">
                  <c:v>1.9651347068145801</c:v>
                </c:pt>
                <c:pt idx="48">
                  <c:v>2</c:v>
                </c:pt>
                <c:pt idx="49">
                  <c:v>2.0327868852459017</c:v>
                </c:pt>
                <c:pt idx="50">
                  <c:v>2.0701168614357264</c:v>
                </c:pt>
                <c:pt idx="51">
                  <c:v>2.1052631578947367</c:v>
                </c:pt>
                <c:pt idx="52">
                  <c:v>2.1379310344827585</c:v>
                </c:pt>
                <c:pt idx="53">
                  <c:v>2.1716287215411558</c:v>
                </c:pt>
                <c:pt idx="54">
                  <c:v>2.2103386809269163</c:v>
                </c:pt>
                <c:pt idx="55">
                  <c:v>2.2423146473779387</c:v>
                </c:pt>
                <c:pt idx="56">
                  <c:v>2.2794117647058822</c:v>
                </c:pt>
                <c:pt idx="57">
                  <c:v>2.3134328358208953</c:v>
                </c:pt>
                <c:pt idx="58">
                  <c:v>2.3484848484848486</c:v>
                </c:pt>
                <c:pt idx="59">
                  <c:v>2.3846153846153846</c:v>
                </c:pt>
                <c:pt idx="60">
                  <c:v>2.4171539961013644</c:v>
                </c:pt>
                <c:pt idx="61">
                  <c:v>2.4505928853754941</c:v>
                </c:pt>
                <c:pt idx="62">
                  <c:v>2.4899598393574296</c:v>
                </c:pt>
                <c:pt idx="63">
                  <c:v>2.5203252032520327</c:v>
                </c:pt>
                <c:pt idx="64">
                  <c:v>2.5567010309278349</c:v>
                </c:pt>
                <c:pt idx="65">
                  <c:v>2.5941422594142258</c:v>
                </c:pt>
                <c:pt idx="66">
                  <c:v>2.6271186440677967</c:v>
                </c:pt>
                <c:pt idx="67">
                  <c:v>2.6609442060085837</c:v>
                </c:pt>
                <c:pt idx="68">
                  <c:v>2.6956521739130435</c:v>
                </c:pt>
              </c:numCache>
            </c:numRef>
          </c:xVal>
          <c:yVal>
            <c:numRef>
              <c:f>Sheet2!$C$2:$C$70</c:f>
              <c:numCache>
                <c:formatCode>General</c:formatCode>
                <c:ptCount val="69"/>
                <c:pt idx="0">
                  <c:v>0.97678428677899998</c:v>
                </c:pt>
                <c:pt idx="1">
                  <c:v>1.1258759140400001</c:v>
                </c:pt>
                <c:pt idx="2">
                  <c:v>2.5061815755299999</c:v>
                </c:pt>
                <c:pt idx="3">
                  <c:v>2.45113932827</c:v>
                </c:pt>
                <c:pt idx="4">
                  <c:v>3.5857935265499998</c:v>
                </c:pt>
                <c:pt idx="5">
                  <c:v>3.6163025072299999</c:v>
                </c:pt>
                <c:pt idx="6">
                  <c:v>3.38187690581</c:v>
                </c:pt>
                <c:pt idx="7">
                  <c:v>2.1470238414099998</c:v>
                </c:pt>
                <c:pt idx="8">
                  <c:v>2.017663845</c:v>
                </c:pt>
                <c:pt idx="9">
                  <c:v>1.6643152083099999</c:v>
                </c:pt>
                <c:pt idx="10">
                  <c:v>1.6302569497199999</c:v>
                </c:pt>
                <c:pt idx="11">
                  <c:v>1.7015408726100001</c:v>
                </c:pt>
                <c:pt idx="12">
                  <c:v>1.88588087195</c:v>
                </c:pt>
                <c:pt idx="13">
                  <c:v>1.9968287134</c:v>
                </c:pt>
                <c:pt idx="14">
                  <c:v>2.23794128791</c:v>
                </c:pt>
                <c:pt idx="15">
                  <c:v>2.35414332643</c:v>
                </c:pt>
                <c:pt idx="16">
                  <c:v>2.6505450665699999</c:v>
                </c:pt>
                <c:pt idx="17">
                  <c:v>2.7486161814300001</c:v>
                </c:pt>
                <c:pt idx="18">
                  <c:v>3.0953986211700002</c:v>
                </c:pt>
                <c:pt idx="19">
                  <c:v>3.1781287435999999</c:v>
                </c:pt>
                <c:pt idx="20">
                  <c:v>3.53512397145</c:v>
                </c:pt>
                <c:pt idx="21">
                  <c:v>3.6839489997900001</c:v>
                </c:pt>
                <c:pt idx="22">
                  <c:v>4.0074600227000001</c:v>
                </c:pt>
                <c:pt idx="23">
                  <c:v>4.1944059005999996</c:v>
                </c:pt>
                <c:pt idx="24">
                  <c:v>4.5287256960800004</c:v>
                </c:pt>
                <c:pt idx="25">
                  <c:v>4.7511503592800004</c:v>
                </c:pt>
                <c:pt idx="26">
                  <c:v>5.0820602754599999</c:v>
                </c:pt>
                <c:pt idx="27">
                  <c:v>5.3667667887399997</c:v>
                </c:pt>
                <c:pt idx="28">
                  <c:v>5.6769484714100003</c:v>
                </c:pt>
                <c:pt idx="29">
                  <c:v>13.899459377199999</c:v>
                </c:pt>
                <c:pt idx="30">
                  <c:v>14.2294650923</c:v>
                </c:pt>
                <c:pt idx="31">
                  <c:v>14.488548361699999</c:v>
                </c:pt>
                <c:pt idx="32">
                  <c:v>14.829600879599999</c:v>
                </c:pt>
                <c:pt idx="33">
                  <c:v>15.0994799196</c:v>
                </c:pt>
                <c:pt idx="34">
                  <c:v>15.4234061113</c:v>
                </c:pt>
                <c:pt idx="35">
                  <c:v>15.684696214900001</c:v>
                </c:pt>
                <c:pt idx="36">
                  <c:v>16.066257649299999</c:v>
                </c:pt>
                <c:pt idx="37">
                  <c:v>16.341048605600001</c:v>
                </c:pt>
                <c:pt idx="38">
                  <c:v>16.6369765556</c:v>
                </c:pt>
                <c:pt idx="39">
                  <c:v>16.9228130953</c:v>
                </c:pt>
                <c:pt idx="40">
                  <c:v>17.214303104999999</c:v>
                </c:pt>
                <c:pt idx="41">
                  <c:v>17.471674518899999</c:v>
                </c:pt>
                <c:pt idx="42">
                  <c:v>17.742036422399998</c:v>
                </c:pt>
                <c:pt idx="43">
                  <c:v>17.987336147499999</c:v>
                </c:pt>
                <c:pt idx="44">
                  <c:v>18.2422711657</c:v>
                </c:pt>
                <c:pt idx="45">
                  <c:v>18.4807639458</c:v>
                </c:pt>
                <c:pt idx="46">
                  <c:v>18.717141414899999</c:v>
                </c:pt>
                <c:pt idx="47">
                  <c:v>18.959209764899999</c:v>
                </c:pt>
                <c:pt idx="48">
                  <c:v>19.178811676999999</c:v>
                </c:pt>
                <c:pt idx="49">
                  <c:v>19.3986617218</c:v>
                </c:pt>
                <c:pt idx="50">
                  <c:v>19.6599089899</c:v>
                </c:pt>
                <c:pt idx="51">
                  <c:v>19.935143716999999</c:v>
                </c:pt>
                <c:pt idx="52">
                  <c:v>20.1646051299</c:v>
                </c:pt>
                <c:pt idx="53">
                  <c:v>20.444324795</c:v>
                </c:pt>
                <c:pt idx="54">
                  <c:v>20.7688474206</c:v>
                </c:pt>
                <c:pt idx="55">
                  <c:v>21.082172304699998</c:v>
                </c:pt>
                <c:pt idx="56">
                  <c:v>21.3729985728</c:v>
                </c:pt>
                <c:pt idx="57">
                  <c:v>21.753831188700001</c:v>
                </c:pt>
                <c:pt idx="58">
                  <c:v>22.266874491100001</c:v>
                </c:pt>
                <c:pt idx="59">
                  <c:v>22.575554034900001</c:v>
                </c:pt>
                <c:pt idx="60">
                  <c:v>22.936656123900001</c:v>
                </c:pt>
                <c:pt idx="61">
                  <c:v>23.3608021816</c:v>
                </c:pt>
                <c:pt idx="62">
                  <c:v>24.137652467799999</c:v>
                </c:pt>
                <c:pt idx="63">
                  <c:v>24.721285740999999</c:v>
                </c:pt>
                <c:pt idx="64">
                  <c:v>25.058505599099998</c:v>
                </c:pt>
                <c:pt idx="65">
                  <c:v>26.135234634</c:v>
                </c:pt>
                <c:pt idx="66">
                  <c:v>26.8964009733</c:v>
                </c:pt>
                <c:pt idx="67">
                  <c:v>26.609396564400001</c:v>
                </c:pt>
                <c:pt idx="68">
                  <c:v>28.165256959299999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59456"/>
        <c:axId val="234812544"/>
      </c:scatterChart>
      <c:valAx>
        <c:axId val="240659456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34812544"/>
        <c:crosses val="autoZero"/>
        <c:crossBetween val="midCat"/>
      </c:valAx>
      <c:valAx>
        <c:axId val="234812544"/>
        <c:scaling>
          <c:logBase val="10"/>
          <c:orientation val="minMax"/>
          <c:max val="30"/>
          <c:min val="1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659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883.853925494942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Sheet1!$D$24:$D$28</c:f>
              <c:numCache>
                <c:formatCode>General</c:formatCode>
                <c:ptCount val="5"/>
                <c:pt idx="0">
                  <c:v>1140.2986822738171</c:v>
                </c:pt>
                <c:pt idx="1">
                  <c:v>1256.4330927734929</c:v>
                </c:pt>
                <c:pt idx="2">
                  <c:v>1686.871803968784</c:v>
                </c:pt>
                <c:pt idx="3">
                  <c:v>1941.8170902157306</c:v>
                </c:pt>
                <c:pt idx="4">
                  <c:v>2672.1340344625751</c:v>
                </c:pt>
              </c:numCache>
            </c:numRef>
          </c:xVal>
          <c:yVal>
            <c:numRef>
              <c:f>Sheet1!$E$24:$E$28</c:f>
              <c:numCache>
                <c:formatCode>General</c:formatCode>
                <c:ptCount val="5"/>
                <c:pt idx="0">
                  <c:v>2.6160337552742616</c:v>
                </c:pt>
                <c:pt idx="1">
                  <c:v>2.678185745140389</c:v>
                </c:pt>
                <c:pt idx="2">
                  <c:v>2.7373068432671084</c:v>
                </c:pt>
                <c:pt idx="3">
                  <c:v>2.7927927927927927</c:v>
                </c:pt>
                <c:pt idx="4">
                  <c:v>2.8571428571428572</c:v>
                </c:pt>
              </c:numCache>
            </c:numRef>
          </c:yVal>
          <c:smooth val="0"/>
        </c:ser>
        <c:ser>
          <c:idx val="1"/>
          <c:order val="1"/>
          <c:tx>
            <c:v>Predicted 2.56198347107438</c:v>
          </c:tx>
          <c:spPr>
            <a:ln w="28575">
              <a:noFill/>
            </a:ln>
          </c:spPr>
          <c:xVal>
            <c:numRef>
              <c:f>Sheet1!$D$24:$D$28</c:f>
              <c:numCache>
                <c:formatCode>General</c:formatCode>
                <c:ptCount val="5"/>
                <c:pt idx="0">
                  <c:v>1140.2986822738171</c:v>
                </c:pt>
                <c:pt idx="1">
                  <c:v>1256.4330927734929</c:v>
                </c:pt>
                <c:pt idx="2">
                  <c:v>1686.871803968784</c:v>
                </c:pt>
                <c:pt idx="3">
                  <c:v>1941.8170902157306</c:v>
                </c:pt>
                <c:pt idx="4">
                  <c:v>2672.1340344625751</c:v>
                </c:pt>
              </c:numCache>
            </c:numRef>
          </c:xVal>
          <c:yVal>
            <c:numRef>
              <c:f>Sheet4!$B$25:$B$29</c:f>
              <c:numCache>
                <c:formatCode>General</c:formatCode>
                <c:ptCount val="5"/>
                <c:pt idx="0">
                  <c:v>2.6470751501265162</c:v>
                </c:pt>
                <c:pt idx="1">
                  <c:v>2.6643665062792636</c:v>
                </c:pt>
                <c:pt idx="2">
                  <c:v>2.7284549106133795</c:v>
                </c:pt>
                <c:pt idx="3">
                  <c:v>2.7664139420924463</c:v>
                </c:pt>
                <c:pt idx="4">
                  <c:v>2.8751514845058006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1520"/>
        <c:axId val="43367808"/>
      </c:scatterChart>
      <c:valAx>
        <c:axId val="4337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883.853925494942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67808"/>
        <c:crosses val="autoZero"/>
        <c:crossBetween val="midCat"/>
      </c:valAx>
      <c:valAx>
        <c:axId val="4336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2.56198347107438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7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ALPHANU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Sheet2!$B$2:$B$70</c:f>
              <c:numCache>
                <c:formatCode>General</c:formatCode>
                <c:ptCount val="69"/>
                <c:pt idx="0">
                  <c:v>0.2551440329218107</c:v>
                </c:pt>
                <c:pt idx="1">
                  <c:v>0.2831050228304039</c:v>
                </c:pt>
                <c:pt idx="2">
                  <c:v>0.3492957746478873</c:v>
                </c:pt>
                <c:pt idx="3">
                  <c:v>0.35327635327635326</c:v>
                </c:pt>
                <c:pt idx="4">
                  <c:v>0.4290657439446367</c:v>
                </c:pt>
                <c:pt idx="5">
                  <c:v>0.44285714285714284</c:v>
                </c:pt>
                <c:pt idx="6">
                  <c:v>0.47148288973384028</c:v>
                </c:pt>
                <c:pt idx="7">
                  <c:v>0.55705300988319861</c:v>
                </c:pt>
                <c:pt idx="8">
                  <c:v>0.55881027489860302</c:v>
                </c:pt>
                <c:pt idx="9">
                  <c:v>0.6004842615012107</c:v>
                </c:pt>
                <c:pt idx="10">
                  <c:v>0.63655030800821355</c:v>
                </c:pt>
                <c:pt idx="11">
                  <c:v>0.6681034482758621</c:v>
                </c:pt>
                <c:pt idx="12">
                  <c:v>0.71100917431192656</c:v>
                </c:pt>
                <c:pt idx="13">
                  <c:v>0.7394156231365534</c:v>
                </c:pt>
                <c:pt idx="14">
                  <c:v>0.78481012658227844</c:v>
                </c:pt>
                <c:pt idx="15">
                  <c:v>0.81098757357750162</c:v>
                </c:pt>
                <c:pt idx="16">
                  <c:v>0.85932085932085933</c:v>
                </c:pt>
                <c:pt idx="17">
                  <c:v>0.88068181818181823</c:v>
                </c:pt>
                <c:pt idx="18">
                  <c:v>0.93443858327053508</c:v>
                </c:pt>
                <c:pt idx="19">
                  <c:v>0.95238095238095233</c:v>
                </c:pt>
                <c:pt idx="20">
                  <c:v>1.0033779549634607</c:v>
                </c:pt>
                <c:pt idx="21">
                  <c:v>1.0280811052160135</c:v>
                </c:pt>
                <c:pt idx="22">
                  <c:v>1.07145663663971</c:v>
                </c:pt>
                <c:pt idx="23">
                  <c:v>1.0985600929875667</c:v>
                </c:pt>
                <c:pt idx="24">
                  <c:v>1.1425457022211845</c:v>
                </c:pt>
                <c:pt idx="25">
                  <c:v>1.1732696202583293</c:v>
                </c:pt>
                <c:pt idx="26">
                  <c:v>1.2148349208413307</c:v>
                </c:pt>
                <c:pt idx="27">
                  <c:v>1.2485692227836134</c:v>
                </c:pt>
                <c:pt idx="28">
                  <c:v>1.2835036777713253</c:v>
                </c:pt>
                <c:pt idx="29">
                  <c:v>1.3347685683530679</c:v>
                </c:pt>
                <c:pt idx="30">
                  <c:v>1.3701657458563536</c:v>
                </c:pt>
                <c:pt idx="31">
                  <c:v>1.4043035107587769</c:v>
                </c:pt>
                <c:pt idx="32">
                  <c:v>1.4401858304297328</c:v>
                </c:pt>
                <c:pt idx="33">
                  <c:v>1.474435196195006</c:v>
                </c:pt>
                <c:pt idx="34">
                  <c:v>1.510353227771011</c:v>
                </c:pt>
                <c:pt idx="35">
                  <c:v>1.5442092154420921</c:v>
                </c:pt>
                <c:pt idx="36">
                  <c:v>1.5796178343949046</c:v>
                </c:pt>
                <c:pt idx="37">
                  <c:v>1.6145833333333333</c:v>
                </c:pt>
                <c:pt idx="38">
                  <c:v>1.6489361702127661</c:v>
                </c:pt>
                <c:pt idx="39">
                  <c:v>1.6847826086956521</c:v>
                </c:pt>
                <c:pt idx="40">
                  <c:v>1.7198335644937586</c:v>
                </c:pt>
                <c:pt idx="41">
                  <c:v>1.7538896746817538</c:v>
                </c:pt>
                <c:pt idx="42">
                  <c:v>1.7893217893217894</c:v>
                </c:pt>
                <c:pt idx="43">
                  <c:v>1.8235294117647058</c:v>
                </c:pt>
                <c:pt idx="44">
                  <c:v>1.8590704647676162</c:v>
                </c:pt>
                <c:pt idx="45">
                  <c:v>1.8931297709923665</c:v>
                </c:pt>
                <c:pt idx="46">
                  <c:v>1.9284603421461897</c:v>
                </c:pt>
                <c:pt idx="47">
                  <c:v>1.9651347068145801</c:v>
                </c:pt>
                <c:pt idx="48">
                  <c:v>2</c:v>
                </c:pt>
                <c:pt idx="49">
                  <c:v>2.0327868852459017</c:v>
                </c:pt>
                <c:pt idx="50">
                  <c:v>2.0701168614357264</c:v>
                </c:pt>
                <c:pt idx="51">
                  <c:v>2.1052631578947367</c:v>
                </c:pt>
                <c:pt idx="52">
                  <c:v>2.1379310344827585</c:v>
                </c:pt>
                <c:pt idx="53">
                  <c:v>2.1716287215411558</c:v>
                </c:pt>
                <c:pt idx="54">
                  <c:v>2.2103386809269163</c:v>
                </c:pt>
                <c:pt idx="55">
                  <c:v>2.2423146473779387</c:v>
                </c:pt>
                <c:pt idx="56">
                  <c:v>2.2794117647058822</c:v>
                </c:pt>
                <c:pt idx="57">
                  <c:v>2.3134328358208953</c:v>
                </c:pt>
                <c:pt idx="58">
                  <c:v>2.3484848484848486</c:v>
                </c:pt>
                <c:pt idx="59">
                  <c:v>2.3846153846153846</c:v>
                </c:pt>
                <c:pt idx="60">
                  <c:v>2.4171539961013644</c:v>
                </c:pt>
                <c:pt idx="61">
                  <c:v>2.4505928853754941</c:v>
                </c:pt>
                <c:pt idx="62">
                  <c:v>2.4899598393574296</c:v>
                </c:pt>
                <c:pt idx="63">
                  <c:v>2.5203252032520327</c:v>
                </c:pt>
                <c:pt idx="64">
                  <c:v>2.5567010309278349</c:v>
                </c:pt>
                <c:pt idx="65">
                  <c:v>2.5941422594142258</c:v>
                </c:pt>
                <c:pt idx="66">
                  <c:v>2.6271186440677967</c:v>
                </c:pt>
                <c:pt idx="67">
                  <c:v>2.6609442060085837</c:v>
                </c:pt>
                <c:pt idx="68">
                  <c:v>2.6956521739130435</c:v>
                </c:pt>
              </c:numCache>
            </c:numRef>
          </c:xVal>
          <c:yVal>
            <c:numRef>
              <c:f>Sheet2!$D$2:$D$70</c:f>
              <c:numCache>
                <c:formatCode>General</c:formatCode>
                <c:ptCount val="69"/>
                <c:pt idx="0">
                  <c:v>6.211094844792113E-2</c:v>
                </c:pt>
                <c:pt idx="1">
                  <c:v>0.10159590562590796</c:v>
                </c:pt>
                <c:pt idx="2">
                  <c:v>0.76632276986750447</c:v>
                </c:pt>
                <c:pt idx="3">
                  <c:v>0.74983400853367399</c:v>
                </c:pt>
                <c:pt idx="4">
                  <c:v>2.3671089228646243</c:v>
                </c:pt>
                <c:pt idx="5">
                  <c:v>2.5648195336060944</c:v>
                </c:pt>
                <c:pt idx="6">
                  <c:v>2.5424209900308008</c:v>
                </c:pt>
                <c:pt idx="7">
                  <c:v>1.4304305748481656</c:v>
                </c:pt>
                <c:pt idx="8">
                  <c:v>1.2712366042394885</c:v>
                </c:pt>
                <c:pt idx="9">
                  <c:v>0.99879054345212726</c:v>
                </c:pt>
                <c:pt idx="10">
                  <c:v>1.0769054770851394</c:v>
                </c:pt>
                <c:pt idx="11">
                  <c:v>1.2923263455229392</c:v>
                </c:pt>
                <c:pt idx="12">
                  <c:v>1.7979554242712119</c:v>
                </c:pt>
                <c:pt idx="13">
                  <c:v>2.1800119341047282</c:v>
                </c:pt>
                <c:pt idx="14">
                  <c:v>3.0847968857651726</c:v>
                </c:pt>
                <c:pt idx="15">
                  <c:v>3.6449720302595665</c:v>
                </c:pt>
                <c:pt idx="16">
                  <c:v>5.1877745442138705</c:v>
                </c:pt>
                <c:pt idx="17">
                  <c:v>5.8595769040700061</c:v>
                </c:pt>
                <c:pt idx="18">
                  <c:v>8.3663242859717197</c:v>
                </c:pt>
                <c:pt idx="19">
                  <c:v>9.1614533432167917</c:v>
                </c:pt>
                <c:pt idx="20">
                  <c:v>12.581673384731291</c:v>
                </c:pt>
                <c:pt idx="21">
                  <c:v>14.344386331752084</c:v>
                </c:pt>
                <c:pt idx="22">
                  <c:v>18.436887078438037</c:v>
                </c:pt>
                <c:pt idx="23">
                  <c:v>21.231884761207439</c:v>
                </c:pt>
                <c:pt idx="24">
                  <c:v>26.773132958215964</c:v>
                </c:pt>
                <c:pt idx="25">
                  <c:v>31.073716596654421</c:v>
                </c:pt>
                <c:pt idx="26">
                  <c:v>38.116600301580753</c:v>
                </c:pt>
                <c:pt idx="27">
                  <c:v>44.900450441073076</c:v>
                </c:pt>
                <c:pt idx="28">
                  <c:v>53.091395315843911</c:v>
                </c:pt>
                <c:pt idx="29">
                  <c:v>344.19753798074322</c:v>
                </c:pt>
                <c:pt idx="30">
                  <c:v>380.12231112315811</c:v>
                </c:pt>
                <c:pt idx="31">
                  <c:v>413.97271028376963</c:v>
                </c:pt>
                <c:pt idx="32">
                  <c:v>456.13772564500829</c:v>
                </c:pt>
                <c:pt idx="33">
                  <c:v>495.65028074001674</c:v>
                </c:pt>
                <c:pt idx="34">
                  <c:v>542.64729721117101</c:v>
                </c:pt>
                <c:pt idx="35">
                  <c:v>586.63031622673793</c:v>
                </c:pt>
                <c:pt idx="36">
                  <c:v>644.07065365902861</c:v>
                </c:pt>
                <c:pt idx="37">
                  <c:v>696.11465011634391</c:v>
                </c:pt>
                <c:pt idx="38">
                  <c:v>752.58662953834403</c:v>
                </c:pt>
                <c:pt idx="39">
                  <c:v>812.89201482507497</c:v>
                </c:pt>
                <c:pt idx="40">
                  <c:v>876.49962005019506</c:v>
                </c:pt>
                <c:pt idx="41">
                  <c:v>939.01732238367572</c:v>
                </c:pt>
                <c:pt idx="42">
                  <c:v>1007.8219990500969</c:v>
                </c:pt>
                <c:pt idx="43">
                  <c:v>1075.8686348703004</c:v>
                </c:pt>
                <c:pt idx="44">
                  <c:v>1150.1368456361756</c:v>
                </c:pt>
                <c:pt idx="45">
                  <c:v>1224.0540918243416</c:v>
                </c:pt>
                <c:pt idx="46">
                  <c:v>1302.8681508705374</c:v>
                </c:pt>
                <c:pt idx="47">
                  <c:v>1388.113938423943</c:v>
                </c:pt>
                <c:pt idx="48">
                  <c:v>1471.3072693673259</c:v>
                </c:pt>
                <c:pt idx="49">
                  <c:v>1554.9887088827829</c:v>
                </c:pt>
                <c:pt idx="50">
                  <c:v>1656.3523631338642</c:v>
                </c:pt>
                <c:pt idx="51">
                  <c:v>1761.3737618501696</c:v>
                </c:pt>
                <c:pt idx="52">
                  <c:v>1858.5182370656009</c:v>
                </c:pt>
                <c:pt idx="53">
                  <c:v>1971.1364893953198</c:v>
                </c:pt>
                <c:pt idx="54">
                  <c:v>2107.377987620207</c:v>
                </c:pt>
                <c:pt idx="55">
                  <c:v>2234.7236478232749</c:v>
                </c:pt>
                <c:pt idx="56">
                  <c:v>2373.4303111007098</c:v>
                </c:pt>
                <c:pt idx="57">
                  <c:v>2532.70903153478</c:v>
                </c:pt>
                <c:pt idx="58">
                  <c:v>2734.6014997584157</c:v>
                </c:pt>
                <c:pt idx="59">
                  <c:v>2898.1010060554136</c:v>
                </c:pt>
                <c:pt idx="60">
                  <c:v>3073.7521612308065</c:v>
                </c:pt>
                <c:pt idx="61">
                  <c:v>3277.3123935927842</c:v>
                </c:pt>
                <c:pt idx="62">
                  <c:v>3612.2245915820454</c:v>
                </c:pt>
                <c:pt idx="63">
                  <c:v>3881.9976991825715</c:v>
                </c:pt>
                <c:pt idx="64">
                  <c:v>4104.5942120001264</c:v>
                </c:pt>
                <c:pt idx="65">
                  <c:v>4596.6388563830333</c:v>
                </c:pt>
                <c:pt idx="66">
                  <c:v>4992.8407518614513</c:v>
                </c:pt>
                <c:pt idx="67">
                  <c:v>5013.5065747106337</c:v>
                </c:pt>
                <c:pt idx="68">
                  <c:v>5764.4137111504315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56448"/>
        <c:axId val="182054912"/>
      </c:scatterChart>
      <c:valAx>
        <c:axId val="1820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054912"/>
        <c:crosses val="autoZero"/>
        <c:crossBetween val="midCat"/>
      </c:valAx>
      <c:valAx>
        <c:axId val="1820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5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Sheet4!$G$25:$G$29</c:f>
              <c:numCache>
                <c:formatCode>General</c:formatCode>
                <c:ptCount val="5"/>
                <c:pt idx="0">
                  <c:v>2.6160337552742616</c:v>
                </c:pt>
                <c:pt idx="1">
                  <c:v>2.678185745140389</c:v>
                </c:pt>
                <c:pt idx="2">
                  <c:v>2.7373068432671084</c:v>
                </c:pt>
                <c:pt idx="3">
                  <c:v>2.7927927927927927</c:v>
                </c:pt>
                <c:pt idx="4">
                  <c:v>2.8571428571428572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37568"/>
        <c:axId val="86631552"/>
      </c:scatterChart>
      <c:valAx>
        <c:axId val="8663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631552"/>
        <c:crosses val="autoZero"/>
        <c:crossBetween val="midCat"/>
      </c:valAx>
      <c:valAx>
        <c:axId val="8663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2.56198347107438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63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Sheet1!$B$2:$B$28</c:f>
              <c:numCache>
                <c:formatCode>General</c:formatCode>
                <c:ptCount val="27"/>
                <c:pt idx="0">
                  <c:v>0.2551440329218107</c:v>
                </c:pt>
                <c:pt idx="1">
                  <c:v>0.2831050228304039</c:v>
                </c:pt>
                <c:pt idx="2">
                  <c:v>0.3492957746478873</c:v>
                </c:pt>
                <c:pt idx="3">
                  <c:v>0.35327635327635326</c:v>
                </c:pt>
                <c:pt idx="4">
                  <c:v>0.4290657439446367</c:v>
                </c:pt>
                <c:pt idx="5">
                  <c:v>0.44285714285714284</c:v>
                </c:pt>
                <c:pt idx="6">
                  <c:v>0.47148288973384028</c:v>
                </c:pt>
                <c:pt idx="7">
                  <c:v>0.55705300988319861</c:v>
                </c:pt>
                <c:pt idx="8">
                  <c:v>0.55881027489860302</c:v>
                </c:pt>
                <c:pt idx="9">
                  <c:v>0.6004842615012107</c:v>
                </c:pt>
                <c:pt idx="10">
                  <c:v>0.63655030800821355</c:v>
                </c:pt>
                <c:pt idx="11">
                  <c:v>0.6681034482758621</c:v>
                </c:pt>
                <c:pt idx="12">
                  <c:v>0.71100917431192656</c:v>
                </c:pt>
                <c:pt idx="13">
                  <c:v>0.7394156231365534</c:v>
                </c:pt>
                <c:pt idx="14">
                  <c:v>0.78481012658227844</c:v>
                </c:pt>
                <c:pt idx="15">
                  <c:v>0.81098757357750162</c:v>
                </c:pt>
                <c:pt idx="16">
                  <c:v>0.85932085932085933</c:v>
                </c:pt>
                <c:pt idx="17">
                  <c:v>0.88068181818181823</c:v>
                </c:pt>
                <c:pt idx="18">
                  <c:v>0.93443858327053508</c:v>
                </c:pt>
                <c:pt idx="19">
                  <c:v>0.95238095238095233</c:v>
                </c:pt>
                <c:pt idx="20">
                  <c:v>1.0114192495921697</c:v>
                </c:pt>
                <c:pt idx="21">
                  <c:v>2.5619834710743801</c:v>
                </c:pt>
                <c:pt idx="22">
                  <c:v>2.6160337552742616</c:v>
                </c:pt>
                <c:pt idx="23">
                  <c:v>2.678185745140389</c:v>
                </c:pt>
                <c:pt idx="24">
                  <c:v>2.7373068432671084</c:v>
                </c:pt>
                <c:pt idx="25">
                  <c:v>2.7927927927927927</c:v>
                </c:pt>
                <c:pt idx="26">
                  <c:v>2.8571428571428572</c:v>
                </c:pt>
              </c:numCache>
            </c:numRef>
          </c:xVal>
          <c:yVal>
            <c:numRef>
              <c:f>Sheet1!$C$2:$C$28</c:f>
              <c:numCache>
                <c:formatCode>General</c:formatCode>
                <c:ptCount val="27"/>
                <c:pt idx="0">
                  <c:v>0.97657963255199998</c:v>
                </c:pt>
                <c:pt idx="1">
                  <c:v>1.12548645404</c:v>
                </c:pt>
                <c:pt idx="2">
                  <c:v>2.5081082048900001</c:v>
                </c:pt>
                <c:pt idx="3">
                  <c:v>2.45258253116</c:v>
                </c:pt>
                <c:pt idx="4">
                  <c:v>3.5892853222299999</c:v>
                </c:pt>
                <c:pt idx="5">
                  <c:v>3.6195942857399999</c:v>
                </c:pt>
                <c:pt idx="6">
                  <c:v>3.3847341091800001</c:v>
                </c:pt>
                <c:pt idx="7">
                  <c:v>2.1482901301799999</c:v>
                </c:pt>
                <c:pt idx="8">
                  <c:v>2.0184875879200002</c:v>
                </c:pt>
                <c:pt idx="9">
                  <c:v>1.66463625453</c:v>
                </c:pt>
                <c:pt idx="10">
                  <c:v>1.63050326267</c:v>
                </c:pt>
                <c:pt idx="11">
                  <c:v>1.7018435565400001</c:v>
                </c:pt>
                <c:pt idx="12">
                  <c:v>1.8864750751199999</c:v>
                </c:pt>
                <c:pt idx="13">
                  <c:v>1.99753026824</c:v>
                </c:pt>
                <c:pt idx="14">
                  <c:v>2.2390389240699999</c:v>
                </c:pt>
                <c:pt idx="15">
                  <c:v>2.3553525713100001</c:v>
                </c:pt>
                <c:pt idx="16">
                  <c:v>2.6522410189999999</c:v>
                </c:pt>
                <c:pt idx="17">
                  <c:v>2.7503818881600002</c:v>
                </c:pt>
                <c:pt idx="18">
                  <c:v>3.0977409088500001</c:v>
                </c:pt>
                <c:pt idx="19">
                  <c:v>3.1743848694799999</c:v>
                </c:pt>
                <c:pt idx="20">
                  <c:v>3.6035941716200002</c:v>
                </c:pt>
                <c:pt idx="21">
                  <c:v>11.604165764599999</c:v>
                </c:pt>
                <c:pt idx="22">
                  <c:v>12.9082083812</c:v>
                </c:pt>
                <c:pt idx="23">
                  <c:v>13.2351537009</c:v>
                </c:pt>
                <c:pt idx="24">
                  <c:v>15.0043627895</c:v>
                </c:pt>
                <c:pt idx="25">
                  <c:v>15.778490202</c:v>
                </c:pt>
                <c:pt idx="26">
                  <c:v>18.092440941500001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75840"/>
        <c:axId val="204355072"/>
      </c:scatterChart>
      <c:valAx>
        <c:axId val="20547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5072"/>
        <c:crosses val="autoZero"/>
        <c:crossBetween val="midCat"/>
      </c:valAx>
      <c:valAx>
        <c:axId val="2043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7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Sheet1!$B$2:$B$28</c:f>
              <c:numCache>
                <c:formatCode>General</c:formatCode>
                <c:ptCount val="27"/>
                <c:pt idx="0">
                  <c:v>0.2551440329218107</c:v>
                </c:pt>
                <c:pt idx="1">
                  <c:v>0.2831050228304039</c:v>
                </c:pt>
                <c:pt idx="2">
                  <c:v>0.3492957746478873</c:v>
                </c:pt>
                <c:pt idx="3">
                  <c:v>0.35327635327635326</c:v>
                </c:pt>
                <c:pt idx="4">
                  <c:v>0.4290657439446367</c:v>
                </c:pt>
                <c:pt idx="5">
                  <c:v>0.44285714285714284</c:v>
                </c:pt>
                <c:pt idx="6">
                  <c:v>0.47148288973384028</c:v>
                </c:pt>
                <c:pt idx="7">
                  <c:v>0.55705300988319861</c:v>
                </c:pt>
                <c:pt idx="8">
                  <c:v>0.55881027489860302</c:v>
                </c:pt>
                <c:pt idx="9">
                  <c:v>0.6004842615012107</c:v>
                </c:pt>
                <c:pt idx="10">
                  <c:v>0.63655030800821355</c:v>
                </c:pt>
                <c:pt idx="11">
                  <c:v>0.6681034482758621</c:v>
                </c:pt>
                <c:pt idx="12">
                  <c:v>0.71100917431192656</c:v>
                </c:pt>
                <c:pt idx="13">
                  <c:v>0.7394156231365534</c:v>
                </c:pt>
                <c:pt idx="14">
                  <c:v>0.78481012658227844</c:v>
                </c:pt>
                <c:pt idx="15">
                  <c:v>0.81098757357750162</c:v>
                </c:pt>
                <c:pt idx="16">
                  <c:v>0.85932085932085933</c:v>
                </c:pt>
                <c:pt idx="17">
                  <c:v>0.88068181818181823</c:v>
                </c:pt>
                <c:pt idx="18">
                  <c:v>0.93443858327053508</c:v>
                </c:pt>
                <c:pt idx="19">
                  <c:v>0.95238095238095233</c:v>
                </c:pt>
                <c:pt idx="20">
                  <c:v>1.0114192495921697</c:v>
                </c:pt>
                <c:pt idx="21">
                  <c:v>2.5619834710743801</c:v>
                </c:pt>
                <c:pt idx="22">
                  <c:v>2.6160337552742616</c:v>
                </c:pt>
                <c:pt idx="23">
                  <c:v>2.678185745140389</c:v>
                </c:pt>
                <c:pt idx="24">
                  <c:v>2.7373068432671084</c:v>
                </c:pt>
                <c:pt idx="25">
                  <c:v>2.7927927927927927</c:v>
                </c:pt>
                <c:pt idx="26">
                  <c:v>2.8571428571428572</c:v>
                </c:pt>
              </c:numCache>
            </c:numRef>
          </c:xVal>
          <c:yVal>
            <c:numRef>
              <c:f>Sheet1!$D$2:$D$28</c:f>
              <c:numCache>
                <c:formatCode>General</c:formatCode>
                <c:ptCount val="27"/>
                <c:pt idx="0">
                  <c:v>6.2084924408237138E-2</c:v>
                </c:pt>
                <c:pt idx="1">
                  <c:v>0.10152563021213912</c:v>
                </c:pt>
                <c:pt idx="2">
                  <c:v>0.76750144539658161</c:v>
                </c:pt>
                <c:pt idx="3">
                  <c:v>0.75071725591023386</c:v>
                </c:pt>
                <c:pt idx="4">
                  <c:v>2.3717212827480632</c:v>
                </c:pt>
                <c:pt idx="5">
                  <c:v>2.5694909682490925</c:v>
                </c:pt>
                <c:pt idx="6">
                  <c:v>2.5467187706035967</c:v>
                </c:pt>
                <c:pt idx="7">
                  <c:v>1.4321183738292056</c:v>
                </c:pt>
                <c:pt idx="8">
                  <c:v>1.2722748207067294</c:v>
                </c:pt>
                <c:pt idx="9">
                  <c:v>0.99917591378869031</c:v>
                </c:pt>
                <c:pt idx="10">
                  <c:v>1.0772309175667951</c:v>
                </c:pt>
                <c:pt idx="11">
                  <c:v>1.2927861654606612</c:v>
                </c:pt>
                <c:pt idx="12">
                  <c:v>1.7990886020200831</c:v>
                </c:pt>
                <c:pt idx="13">
                  <c:v>2.1815440300511657</c:v>
                </c:pt>
                <c:pt idx="14">
                  <c:v>3.0878236094626001</c:v>
                </c:pt>
                <c:pt idx="15">
                  <c:v>3.6487175930303146</c:v>
                </c:pt>
                <c:pt idx="16">
                  <c:v>5.1944154677941992</c:v>
                </c:pt>
                <c:pt idx="17">
                  <c:v>5.8671076882268087</c:v>
                </c:pt>
                <c:pt idx="18">
                  <c:v>8.3789906691903422</c:v>
                </c:pt>
                <c:pt idx="19">
                  <c:v>9.1398814508694386</c:v>
                </c:pt>
                <c:pt idx="20">
                  <c:v>13.284162564275418</c:v>
                </c:pt>
                <c:pt idx="21">
                  <c:v>883.85392549494168</c:v>
                </c:pt>
                <c:pt idx="22">
                  <c:v>1140.2986822738171</c:v>
                </c:pt>
                <c:pt idx="23">
                  <c:v>1256.4330927734929</c:v>
                </c:pt>
                <c:pt idx="24">
                  <c:v>1686.871803968784</c:v>
                </c:pt>
                <c:pt idx="25">
                  <c:v>1941.8170902157306</c:v>
                </c:pt>
                <c:pt idx="26">
                  <c:v>2672.1340344625751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31648"/>
        <c:axId val="98330112"/>
      </c:scatterChart>
      <c:valAx>
        <c:axId val="9833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30112"/>
        <c:crosses val="autoZero"/>
        <c:crossBetween val="midCat"/>
      </c:valAx>
      <c:valAx>
        <c:axId val="9833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3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Sheet1!$B$2:$B$28</c:f>
              <c:numCache>
                <c:formatCode>General</c:formatCode>
                <c:ptCount val="27"/>
                <c:pt idx="0">
                  <c:v>0.2551440329218107</c:v>
                </c:pt>
                <c:pt idx="1">
                  <c:v>0.2831050228304039</c:v>
                </c:pt>
                <c:pt idx="2">
                  <c:v>0.3492957746478873</c:v>
                </c:pt>
                <c:pt idx="3">
                  <c:v>0.35327635327635326</c:v>
                </c:pt>
                <c:pt idx="4">
                  <c:v>0.4290657439446367</c:v>
                </c:pt>
                <c:pt idx="5">
                  <c:v>0.44285714285714284</c:v>
                </c:pt>
                <c:pt idx="6">
                  <c:v>0.47148288973384028</c:v>
                </c:pt>
                <c:pt idx="7">
                  <c:v>0.55705300988319861</c:v>
                </c:pt>
                <c:pt idx="8">
                  <c:v>0.55881027489860302</c:v>
                </c:pt>
                <c:pt idx="9">
                  <c:v>0.6004842615012107</c:v>
                </c:pt>
                <c:pt idx="10">
                  <c:v>0.63655030800821355</c:v>
                </c:pt>
                <c:pt idx="11">
                  <c:v>0.6681034482758621</c:v>
                </c:pt>
                <c:pt idx="12">
                  <c:v>0.71100917431192656</c:v>
                </c:pt>
                <c:pt idx="13">
                  <c:v>0.7394156231365534</c:v>
                </c:pt>
                <c:pt idx="14">
                  <c:v>0.78481012658227844</c:v>
                </c:pt>
                <c:pt idx="15">
                  <c:v>0.81098757357750162</c:v>
                </c:pt>
                <c:pt idx="16">
                  <c:v>0.85932085932085933</c:v>
                </c:pt>
                <c:pt idx="17">
                  <c:v>0.88068181818181823</c:v>
                </c:pt>
                <c:pt idx="18">
                  <c:v>0.93443858327053508</c:v>
                </c:pt>
                <c:pt idx="19">
                  <c:v>0.95238095238095233</c:v>
                </c:pt>
                <c:pt idx="20">
                  <c:v>1.0114192495921697</c:v>
                </c:pt>
                <c:pt idx="21">
                  <c:v>2.5619834710743801</c:v>
                </c:pt>
                <c:pt idx="22">
                  <c:v>2.6160337552742616</c:v>
                </c:pt>
                <c:pt idx="23">
                  <c:v>2.678185745140389</c:v>
                </c:pt>
                <c:pt idx="24">
                  <c:v>2.7373068432671084</c:v>
                </c:pt>
                <c:pt idx="25">
                  <c:v>2.7927927927927927</c:v>
                </c:pt>
                <c:pt idx="26">
                  <c:v>2.8571428571428572</c:v>
                </c:pt>
              </c:numCache>
            </c:numRef>
          </c:xVal>
          <c:yVal>
            <c:numRef>
              <c:f>Sheet1!$D$2:$D$28</c:f>
              <c:numCache>
                <c:formatCode>General</c:formatCode>
                <c:ptCount val="27"/>
                <c:pt idx="0">
                  <c:v>6.2084924408237138E-2</c:v>
                </c:pt>
                <c:pt idx="1">
                  <c:v>0.10152563021213912</c:v>
                </c:pt>
                <c:pt idx="2">
                  <c:v>0.76750144539658161</c:v>
                </c:pt>
                <c:pt idx="3">
                  <c:v>0.75071725591023386</c:v>
                </c:pt>
                <c:pt idx="4">
                  <c:v>2.3717212827480632</c:v>
                </c:pt>
                <c:pt idx="5">
                  <c:v>2.5694909682490925</c:v>
                </c:pt>
                <c:pt idx="6">
                  <c:v>2.5467187706035967</c:v>
                </c:pt>
                <c:pt idx="7">
                  <c:v>1.4321183738292056</c:v>
                </c:pt>
                <c:pt idx="8">
                  <c:v>1.2722748207067294</c:v>
                </c:pt>
                <c:pt idx="9">
                  <c:v>0.99917591378869031</c:v>
                </c:pt>
                <c:pt idx="10">
                  <c:v>1.0772309175667951</c:v>
                </c:pt>
                <c:pt idx="11">
                  <c:v>1.2927861654606612</c:v>
                </c:pt>
                <c:pt idx="12">
                  <c:v>1.7990886020200831</c:v>
                </c:pt>
                <c:pt idx="13">
                  <c:v>2.1815440300511657</c:v>
                </c:pt>
                <c:pt idx="14">
                  <c:v>3.0878236094626001</c:v>
                </c:pt>
                <c:pt idx="15">
                  <c:v>3.6487175930303146</c:v>
                </c:pt>
                <c:pt idx="16">
                  <c:v>5.1944154677941992</c:v>
                </c:pt>
                <c:pt idx="17">
                  <c:v>5.8671076882268087</c:v>
                </c:pt>
                <c:pt idx="18">
                  <c:v>8.3789906691903422</c:v>
                </c:pt>
                <c:pt idx="19">
                  <c:v>9.1398814508694386</c:v>
                </c:pt>
                <c:pt idx="20">
                  <c:v>13.284162564275418</c:v>
                </c:pt>
                <c:pt idx="21">
                  <c:v>883.85392549494168</c:v>
                </c:pt>
                <c:pt idx="22">
                  <c:v>1140.2986822738171</c:v>
                </c:pt>
                <c:pt idx="23">
                  <c:v>1256.4330927734929</c:v>
                </c:pt>
                <c:pt idx="24">
                  <c:v>1686.871803968784</c:v>
                </c:pt>
                <c:pt idx="25">
                  <c:v>1941.8170902157306</c:v>
                </c:pt>
                <c:pt idx="26">
                  <c:v>2672.1340344625751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4720"/>
        <c:axId val="156332032"/>
      </c:scatterChart>
      <c:valAx>
        <c:axId val="15633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332032"/>
        <c:crosses val="autoZero"/>
        <c:crossBetween val="midCat"/>
      </c:valAx>
      <c:valAx>
        <c:axId val="1563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3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2373.43031110071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Sheet2!$D$59:$D$68</c:f>
              <c:numCache>
                <c:formatCode>General</c:formatCode>
                <c:ptCount val="10"/>
                <c:pt idx="0">
                  <c:v>2532.70903153478</c:v>
                </c:pt>
                <c:pt idx="1">
                  <c:v>2734.6014997584157</c:v>
                </c:pt>
                <c:pt idx="2">
                  <c:v>2898.1010060554136</c:v>
                </c:pt>
                <c:pt idx="3">
                  <c:v>3073.7521612308065</c:v>
                </c:pt>
                <c:pt idx="4">
                  <c:v>3277.3123935927842</c:v>
                </c:pt>
                <c:pt idx="5">
                  <c:v>3612.2245915820454</c:v>
                </c:pt>
                <c:pt idx="6">
                  <c:v>3881.9976991825715</c:v>
                </c:pt>
                <c:pt idx="7">
                  <c:v>4104.5942120001264</c:v>
                </c:pt>
                <c:pt idx="8">
                  <c:v>4596.6388563830333</c:v>
                </c:pt>
                <c:pt idx="9">
                  <c:v>4992.8407518614513</c:v>
                </c:pt>
              </c:numCache>
            </c:numRef>
          </c:xVal>
          <c:yVal>
            <c:numRef>
              <c:f>Sheet5!$C$25:$C$34</c:f>
              <c:numCache>
                <c:formatCode>General</c:formatCode>
                <c:ptCount val="10"/>
                <c:pt idx="0">
                  <c:v>-2.4597094884507786E-2</c:v>
                </c:pt>
                <c:pt idx="1">
                  <c:v>-1.5268341105716843E-2</c:v>
                </c:pt>
                <c:pt idx="2">
                  <c:v>3.060994847414733E-5</c:v>
                </c:pt>
                <c:pt idx="3">
                  <c:v>1.0189386377657428E-2</c:v>
                </c:pt>
                <c:pt idx="4">
                  <c:v>1.7692525785324431E-2</c:v>
                </c:pt>
                <c:pt idx="5">
                  <c:v>1.4388085195305322E-2</c:v>
                </c:pt>
                <c:pt idx="6">
                  <c:v>1.0381471035846968E-2</c:v>
                </c:pt>
                <c:pt idx="7">
                  <c:v>1.8396123198168191E-2</c:v>
                </c:pt>
                <c:pt idx="8">
                  <c:v>-6.8543964617813202E-3</c:v>
                </c:pt>
                <c:pt idx="9">
                  <c:v>-2.4358369088771425E-2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9168"/>
        <c:axId val="179175808"/>
      </c:scatterChart>
      <c:valAx>
        <c:axId val="17923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2373.43031110071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175808"/>
        <c:crosses val="autoZero"/>
        <c:crossBetween val="midCat"/>
      </c:valAx>
      <c:valAx>
        <c:axId val="17917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23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2373.43031110071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Sheet2!$D$59:$D$68</c:f>
              <c:numCache>
                <c:formatCode>General</c:formatCode>
                <c:ptCount val="10"/>
                <c:pt idx="0">
                  <c:v>2532.70903153478</c:v>
                </c:pt>
                <c:pt idx="1">
                  <c:v>2734.6014997584157</c:v>
                </c:pt>
                <c:pt idx="2">
                  <c:v>2898.1010060554136</c:v>
                </c:pt>
                <c:pt idx="3">
                  <c:v>3073.7521612308065</c:v>
                </c:pt>
                <c:pt idx="4">
                  <c:v>3277.3123935927842</c:v>
                </c:pt>
                <c:pt idx="5">
                  <c:v>3612.2245915820454</c:v>
                </c:pt>
                <c:pt idx="6">
                  <c:v>3881.9976991825715</c:v>
                </c:pt>
                <c:pt idx="7">
                  <c:v>4104.5942120001264</c:v>
                </c:pt>
                <c:pt idx="8">
                  <c:v>4596.6388563830333</c:v>
                </c:pt>
                <c:pt idx="9">
                  <c:v>4992.8407518614513</c:v>
                </c:pt>
              </c:numCache>
            </c:numRef>
          </c:xVal>
          <c:yVal>
            <c:numRef>
              <c:f>Sheet2!$E$59:$E$68</c:f>
              <c:numCache>
                <c:formatCode>General</c:formatCode>
                <c:ptCount val="10"/>
                <c:pt idx="0">
                  <c:v>2.3134328358208953</c:v>
                </c:pt>
                <c:pt idx="1">
                  <c:v>2.3484848484848486</c:v>
                </c:pt>
                <c:pt idx="2">
                  <c:v>2.3846153846153846</c:v>
                </c:pt>
                <c:pt idx="3">
                  <c:v>2.4171539961013644</c:v>
                </c:pt>
                <c:pt idx="4">
                  <c:v>2.4505928853754941</c:v>
                </c:pt>
                <c:pt idx="5">
                  <c:v>2.4899598393574296</c:v>
                </c:pt>
                <c:pt idx="6">
                  <c:v>2.5203252032520327</c:v>
                </c:pt>
                <c:pt idx="7">
                  <c:v>2.5567010309278349</c:v>
                </c:pt>
                <c:pt idx="8">
                  <c:v>2.5941422594142258</c:v>
                </c:pt>
                <c:pt idx="9">
                  <c:v>2.6271186440677967</c:v>
                </c:pt>
              </c:numCache>
            </c:numRef>
          </c:yVal>
          <c:smooth val="0"/>
        </c:ser>
        <c:ser>
          <c:idx val="1"/>
          <c:order val="1"/>
          <c:tx>
            <c:v>Predicted 2.27941176470588</c:v>
          </c:tx>
          <c:spPr>
            <a:ln w="28575">
              <a:noFill/>
            </a:ln>
          </c:spPr>
          <c:xVal>
            <c:numRef>
              <c:f>Sheet2!$D$59:$D$68</c:f>
              <c:numCache>
                <c:formatCode>General</c:formatCode>
                <c:ptCount val="10"/>
                <c:pt idx="0">
                  <c:v>2532.70903153478</c:v>
                </c:pt>
                <c:pt idx="1">
                  <c:v>2734.6014997584157</c:v>
                </c:pt>
                <c:pt idx="2">
                  <c:v>2898.1010060554136</c:v>
                </c:pt>
                <c:pt idx="3">
                  <c:v>3073.7521612308065</c:v>
                </c:pt>
                <c:pt idx="4">
                  <c:v>3277.3123935927842</c:v>
                </c:pt>
                <c:pt idx="5">
                  <c:v>3612.2245915820454</c:v>
                </c:pt>
                <c:pt idx="6">
                  <c:v>3881.9976991825715</c:v>
                </c:pt>
                <c:pt idx="7">
                  <c:v>4104.5942120001264</c:v>
                </c:pt>
                <c:pt idx="8">
                  <c:v>4596.6388563830333</c:v>
                </c:pt>
                <c:pt idx="9">
                  <c:v>4992.8407518614513</c:v>
                </c:pt>
              </c:numCache>
            </c:numRef>
          </c:xVal>
          <c:yVal>
            <c:numRef>
              <c:f>Sheet5!$B$25:$B$34</c:f>
              <c:numCache>
                <c:formatCode>General</c:formatCode>
                <c:ptCount val="10"/>
                <c:pt idx="0">
                  <c:v>2.3380299307054031</c:v>
                </c:pt>
                <c:pt idx="1">
                  <c:v>2.3637531895905655</c:v>
                </c:pt>
                <c:pt idx="2">
                  <c:v>2.3845847746669104</c:v>
                </c:pt>
                <c:pt idx="3">
                  <c:v>2.406964609723707</c:v>
                </c:pt>
                <c:pt idx="4">
                  <c:v>2.4329003595901697</c:v>
                </c:pt>
                <c:pt idx="5">
                  <c:v>2.4755717541621243</c:v>
                </c:pt>
                <c:pt idx="6">
                  <c:v>2.5099437322161857</c:v>
                </c:pt>
                <c:pt idx="7">
                  <c:v>2.5383049077296667</c:v>
                </c:pt>
                <c:pt idx="8">
                  <c:v>2.6009966558760071</c:v>
                </c:pt>
                <c:pt idx="9">
                  <c:v>2.6514770131565681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02400"/>
        <c:axId val="100896128"/>
      </c:scatterChart>
      <c:valAx>
        <c:axId val="10090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2373.43031110071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896128"/>
        <c:crosses val="autoZero"/>
        <c:crossBetween val="midCat"/>
      </c:valAx>
      <c:valAx>
        <c:axId val="10089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2.27941176470588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902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Sheet5!$G$25:$G$34</c:f>
              <c:numCache>
                <c:formatCode>General</c:formatCode>
                <c:ptCount val="10"/>
                <c:pt idx="0">
                  <c:v>2.3134328358208953</c:v>
                </c:pt>
                <c:pt idx="1">
                  <c:v>2.3484848484848486</c:v>
                </c:pt>
                <c:pt idx="2">
                  <c:v>2.3846153846153846</c:v>
                </c:pt>
                <c:pt idx="3">
                  <c:v>2.4171539961013644</c:v>
                </c:pt>
                <c:pt idx="4">
                  <c:v>2.4505928853754941</c:v>
                </c:pt>
                <c:pt idx="5">
                  <c:v>2.4899598393574296</c:v>
                </c:pt>
                <c:pt idx="6">
                  <c:v>2.5203252032520327</c:v>
                </c:pt>
                <c:pt idx="7">
                  <c:v>2.5567010309278349</c:v>
                </c:pt>
                <c:pt idx="8">
                  <c:v>2.5941422594142258</c:v>
                </c:pt>
                <c:pt idx="9">
                  <c:v>2.6271186440677967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66912"/>
        <c:axId val="179261824"/>
      </c:scatterChart>
      <c:valAx>
        <c:axId val="13336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261824"/>
        <c:crosses val="autoZero"/>
        <c:crossBetween val="midCat"/>
      </c:valAx>
      <c:valAx>
        <c:axId val="17926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2.27941176470588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36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</xdr:row>
      <xdr:rowOff>123824</xdr:rowOff>
    </xdr:from>
    <xdr:to>
      <xdr:col>21</xdr:col>
      <xdr:colOff>0</xdr:colOff>
      <xdr:row>31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7</xdr:row>
      <xdr:rowOff>114300</xdr:rowOff>
    </xdr:from>
    <xdr:to>
      <xdr:col>23</xdr:col>
      <xdr:colOff>304800</xdr:colOff>
      <xdr:row>35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17</xdr:row>
      <xdr:rowOff>47625</xdr:rowOff>
    </xdr:from>
    <xdr:to>
      <xdr:col>18</xdr:col>
      <xdr:colOff>381000</xdr:colOff>
      <xdr:row>31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12</xdr:row>
      <xdr:rowOff>123825</xdr:rowOff>
    </xdr:from>
    <xdr:to>
      <xdr:col>15</xdr:col>
      <xdr:colOff>514350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25</xdr:row>
      <xdr:rowOff>66675</xdr:rowOff>
    </xdr:from>
    <xdr:to>
      <xdr:col>16</xdr:col>
      <xdr:colOff>47625</xdr:colOff>
      <xdr:row>35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361949</xdr:colOff>
      <xdr:row>3</xdr:row>
      <xdr:rowOff>171450</xdr:rowOff>
    </xdr:from>
    <xdr:to>
      <xdr:col>22</xdr:col>
      <xdr:colOff>390524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34</xdr:row>
      <xdr:rowOff>180975</xdr:rowOff>
    </xdr:from>
    <xdr:to>
      <xdr:col>24</xdr:col>
      <xdr:colOff>142875</xdr:colOff>
      <xdr:row>64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0.37614</cdr:x>
      <cdr:y>0.15929</cdr:y>
    </cdr:from>
    <cdr:to>
      <cdr:x>0.84176</cdr:x>
      <cdr:y>0.78982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2762251" y="685800"/>
          <a:ext cx="3419475" cy="27146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0.71288</cdr:x>
      <cdr:y>0.2408</cdr:y>
    </cdr:from>
    <cdr:to>
      <cdr:x>0.80459</cdr:x>
      <cdr:y>1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>
          <a:off x="6219825" y="1371600"/>
          <a:ext cx="800100" cy="43243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26" sqref="K26"/>
    </sheetView>
  </sheetViews>
  <sheetFormatPr defaultRowHeight="15" x14ac:dyDescent="0.25"/>
  <cols>
    <col min="1" max="9" width="18.5703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0.96787251358467774</v>
      </c>
    </row>
    <row r="5" spans="1:9" x14ac:dyDescent="0.25">
      <c r="A5" s="1" t="s">
        <v>7</v>
      </c>
      <c r="B5" s="1">
        <v>0.93677720255272223</v>
      </c>
    </row>
    <row r="6" spans="1:9" x14ac:dyDescent="0.25">
      <c r="A6" s="1" t="s">
        <v>8</v>
      </c>
      <c r="B6" s="1">
        <v>0.91570293673696301</v>
      </c>
    </row>
    <row r="7" spans="1:9" x14ac:dyDescent="0.25">
      <c r="A7" s="1" t="s">
        <v>9</v>
      </c>
      <c r="B7" s="1">
        <v>2.7404687509919937E-2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3.3383630750215831E-2</v>
      </c>
      <c r="D12" s="1">
        <v>3.3383630750215831E-2</v>
      </c>
      <c r="E12" s="1">
        <v>44.45123786244573</v>
      </c>
      <c r="F12" s="1">
        <v>6.8793108158077881E-3</v>
      </c>
    </row>
    <row r="13" spans="1:9" x14ac:dyDescent="0.25">
      <c r="A13" s="1" t="s">
        <v>13</v>
      </c>
      <c r="B13" s="1">
        <v>3</v>
      </c>
      <c r="C13" s="1">
        <v>2.2530506925490857E-3</v>
      </c>
      <c r="D13" s="1">
        <v>7.5101689751636187E-4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3.5636681442764918E-2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2.4772950603936783</v>
      </c>
      <c r="C17" s="1">
        <v>4.0734066763288709E-2</v>
      </c>
      <c r="D17" s="1">
        <v>60.816295971369179</v>
      </c>
      <c r="E17" s="1">
        <v>9.7946358868159572E-6</v>
      </c>
      <c r="F17" s="1">
        <v>2.3476610801236704</v>
      </c>
      <c r="G17" s="1">
        <v>2.6069290406636862</v>
      </c>
      <c r="H17" s="1">
        <v>2.3476610801236704</v>
      </c>
      <c r="I17" s="1">
        <v>2.6069290406636862</v>
      </c>
    </row>
    <row r="18" spans="1:9" ht="15.75" thickBot="1" x14ac:dyDescent="0.3">
      <c r="A18" s="2">
        <v>883.85392549494168</v>
      </c>
      <c r="B18" s="2">
        <v>1.4889089356333137E-4</v>
      </c>
      <c r="C18" s="2">
        <v>2.233192736089425E-5</v>
      </c>
      <c r="D18" s="2">
        <v>6.667176153548497</v>
      </c>
      <c r="E18" s="2">
        <v>6.8793108158077881E-3</v>
      </c>
      <c r="F18" s="2">
        <v>7.7820733843789294E-5</v>
      </c>
      <c r="G18" s="2">
        <v>2.1996105328287344E-4</v>
      </c>
      <c r="H18" s="2">
        <v>7.7820733843789294E-5</v>
      </c>
      <c r="I18" s="2">
        <v>2.1996105328287344E-4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2.5619834710743801</v>
      </c>
    </row>
    <row r="25" spans="1:9" x14ac:dyDescent="0.25">
      <c r="A25" s="1">
        <v>1</v>
      </c>
      <c r="B25" s="1">
        <v>2.6470751501265162</v>
      </c>
      <c r="C25" s="1">
        <v>-3.1041394852254545E-2</v>
      </c>
      <c r="D25" s="1">
        <v>-1.3079337370647504</v>
      </c>
      <c r="F25" s="1">
        <v>10</v>
      </c>
      <c r="G25" s="1">
        <v>2.6160337552742616</v>
      </c>
    </row>
    <row r="26" spans="1:9" x14ac:dyDescent="0.25">
      <c r="A26" s="1">
        <v>2</v>
      </c>
      <c r="B26" s="1">
        <v>2.6643665062792636</v>
      </c>
      <c r="C26" s="1">
        <v>1.3819238861125349E-2</v>
      </c>
      <c r="D26" s="1">
        <v>0.58227566167856448</v>
      </c>
      <c r="F26" s="1">
        <v>30</v>
      </c>
      <c r="G26" s="1">
        <v>2.678185745140389</v>
      </c>
    </row>
    <row r="27" spans="1:9" x14ac:dyDescent="0.25">
      <c r="A27" s="1">
        <v>3</v>
      </c>
      <c r="B27" s="1">
        <v>2.7284549106133795</v>
      </c>
      <c r="C27" s="1">
        <v>8.8519326537288556E-3</v>
      </c>
      <c r="D27" s="1">
        <v>0.37297748413506554</v>
      </c>
      <c r="F27" s="1">
        <v>50</v>
      </c>
      <c r="G27" s="1">
        <v>2.7373068432671084</v>
      </c>
    </row>
    <row r="28" spans="1:9" x14ac:dyDescent="0.25">
      <c r="A28" s="1">
        <v>4</v>
      </c>
      <c r="B28" s="1">
        <v>2.7664139420924463</v>
      </c>
      <c r="C28" s="1">
        <v>2.6378850700346401E-2</v>
      </c>
      <c r="D28" s="1">
        <v>1.1114767535477323</v>
      </c>
      <c r="F28" s="1">
        <v>70</v>
      </c>
      <c r="G28" s="1">
        <v>2.7927927927927927</v>
      </c>
    </row>
    <row r="29" spans="1:9" ht="15.75" thickBot="1" x14ac:dyDescent="0.3">
      <c r="A29" s="2">
        <v>5</v>
      </c>
      <c r="B29" s="2">
        <v>2.8751514845058006</v>
      </c>
      <c r="C29" s="2">
        <v>-1.8008627362943397E-2</v>
      </c>
      <c r="D29" s="2">
        <v>-0.75879616229649993</v>
      </c>
      <c r="F29" s="2">
        <v>90</v>
      </c>
      <c r="G29" s="2">
        <v>2.8571428571428572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1" activeCellId="1" sqref="B1:B1048576 D1: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4860</v>
      </c>
      <c r="B2">
        <f>1240/A2</f>
        <v>0.2551440329218107</v>
      </c>
      <c r="C2">
        <v>0.97657963255199998</v>
      </c>
      <c r="D2">
        <f>(B2*C2)^2</f>
        <v>6.2084924408237138E-2</v>
      </c>
      <c r="E2">
        <f>1240/A2</f>
        <v>0.2551440329218107</v>
      </c>
      <c r="F2">
        <v>4860</v>
      </c>
      <c r="G2">
        <v>0.87675487748900005</v>
      </c>
    </row>
    <row r="3" spans="1:7" x14ac:dyDescent="0.25">
      <c r="A3">
        <v>4380.0000000099999</v>
      </c>
      <c r="B3">
        <f t="shared" ref="B3:B28" si="0">1240/A3</f>
        <v>0.2831050228304039</v>
      </c>
      <c r="C3">
        <v>1.12548645404</v>
      </c>
      <c r="D3">
        <f t="shared" ref="D3:D28" si="1">(B3*C3)^2</f>
        <v>0.10152563021213912</v>
      </c>
      <c r="E3">
        <f t="shared" ref="E3:E28" si="2">1240/A3</f>
        <v>0.2831050228304039</v>
      </c>
      <c r="F3">
        <v>4380.0000000099999</v>
      </c>
      <c r="G3">
        <v>1.1355778225299999</v>
      </c>
    </row>
    <row r="4" spans="1:7" x14ac:dyDescent="0.25">
      <c r="A4">
        <v>3550</v>
      </c>
      <c r="B4">
        <f t="shared" si="0"/>
        <v>0.3492957746478873</v>
      </c>
      <c r="C4">
        <v>2.5081082048900001</v>
      </c>
      <c r="D4">
        <f t="shared" si="1"/>
        <v>0.76750144539658161</v>
      </c>
      <c r="E4">
        <f t="shared" si="2"/>
        <v>0.3492957746478873</v>
      </c>
      <c r="F4">
        <v>3550</v>
      </c>
      <c r="G4">
        <v>2.4956080675300001</v>
      </c>
    </row>
    <row r="5" spans="1:7" x14ac:dyDescent="0.25">
      <c r="A5">
        <v>3510</v>
      </c>
      <c r="B5">
        <f t="shared" si="0"/>
        <v>0.35327635327635326</v>
      </c>
      <c r="C5">
        <v>2.45258253116</v>
      </c>
      <c r="D5">
        <f t="shared" si="1"/>
        <v>0.75071725591023386</v>
      </c>
      <c r="E5">
        <f t="shared" si="2"/>
        <v>0.35327635327635326</v>
      </c>
      <c r="F5">
        <v>3510</v>
      </c>
      <c r="G5">
        <v>2.4450189935900002</v>
      </c>
    </row>
    <row r="6" spans="1:7" x14ac:dyDescent="0.25">
      <c r="A6">
        <v>2890</v>
      </c>
      <c r="B6">
        <f t="shared" si="0"/>
        <v>0.4290657439446367</v>
      </c>
      <c r="C6">
        <v>3.5892853222299999</v>
      </c>
      <c r="D6">
        <f t="shared" si="1"/>
        <v>2.3717212827480632</v>
      </c>
      <c r="E6">
        <f t="shared" si="2"/>
        <v>0.4290657439446367</v>
      </c>
      <c r="F6">
        <v>2890</v>
      </c>
      <c r="G6">
        <v>3.6700389286299999</v>
      </c>
    </row>
    <row r="7" spans="1:7" x14ac:dyDescent="0.25">
      <c r="A7">
        <v>2800</v>
      </c>
      <c r="B7">
        <f t="shared" si="0"/>
        <v>0.44285714285714284</v>
      </c>
      <c r="C7">
        <v>3.6195942857399999</v>
      </c>
      <c r="D7">
        <f t="shared" si="1"/>
        <v>2.5694909682490925</v>
      </c>
      <c r="E7">
        <f t="shared" si="2"/>
        <v>0.44285714285714284</v>
      </c>
      <c r="F7">
        <v>2800</v>
      </c>
      <c r="G7">
        <v>3.6323822020800001</v>
      </c>
    </row>
    <row r="8" spans="1:7" x14ac:dyDescent="0.25">
      <c r="A8">
        <v>2630</v>
      </c>
      <c r="B8">
        <f t="shared" si="0"/>
        <v>0.47148288973384028</v>
      </c>
      <c r="C8">
        <v>3.3847341091800001</v>
      </c>
      <c r="D8">
        <f t="shared" si="1"/>
        <v>2.5467187706035967</v>
      </c>
      <c r="E8">
        <f t="shared" si="2"/>
        <v>0.47148288973384028</v>
      </c>
      <c r="F8">
        <v>2630</v>
      </c>
      <c r="G8">
        <v>3.4746065661699999</v>
      </c>
    </row>
    <row r="9" spans="1:7" x14ac:dyDescent="0.25">
      <c r="A9">
        <v>2226</v>
      </c>
      <c r="B9">
        <f t="shared" si="0"/>
        <v>0.55705300988319861</v>
      </c>
      <c r="C9">
        <v>2.1482901301799999</v>
      </c>
      <c r="D9">
        <f t="shared" si="1"/>
        <v>1.4321183738292056</v>
      </c>
      <c r="E9">
        <f t="shared" si="2"/>
        <v>0.55705300988319861</v>
      </c>
      <c r="F9">
        <v>2226</v>
      </c>
      <c r="G9">
        <v>2.13312758514</v>
      </c>
    </row>
    <row r="10" spans="1:7" x14ac:dyDescent="0.25">
      <c r="A10">
        <v>2219</v>
      </c>
      <c r="B10">
        <f t="shared" si="0"/>
        <v>0.55881027489860302</v>
      </c>
      <c r="C10">
        <v>2.0184875879200002</v>
      </c>
      <c r="D10">
        <f t="shared" si="1"/>
        <v>1.2722748207067294</v>
      </c>
      <c r="E10">
        <f t="shared" si="2"/>
        <v>0.55881027489860302</v>
      </c>
      <c r="F10">
        <v>2219</v>
      </c>
      <c r="G10">
        <v>2.0078061465900001</v>
      </c>
    </row>
    <row r="11" spans="1:7" x14ac:dyDescent="0.25">
      <c r="A11">
        <v>2065</v>
      </c>
      <c r="B11">
        <f t="shared" si="0"/>
        <v>0.6004842615012107</v>
      </c>
      <c r="C11">
        <v>1.66463625453</v>
      </c>
      <c r="D11">
        <f t="shared" si="1"/>
        <v>0.99917591378869031</v>
      </c>
      <c r="E11">
        <f t="shared" si="2"/>
        <v>0.6004842615012107</v>
      </c>
      <c r="F11">
        <v>2065</v>
      </c>
      <c r="G11">
        <v>1.5941624726000001</v>
      </c>
    </row>
    <row r="12" spans="1:7" x14ac:dyDescent="0.25">
      <c r="A12">
        <v>1948</v>
      </c>
      <c r="B12">
        <f t="shared" si="0"/>
        <v>0.63655030800821355</v>
      </c>
      <c r="C12">
        <v>1.63050326267</v>
      </c>
      <c r="D12">
        <f t="shared" si="1"/>
        <v>1.0772309175667951</v>
      </c>
      <c r="E12">
        <f t="shared" si="2"/>
        <v>0.63655030800821355</v>
      </c>
      <c r="F12">
        <v>1948</v>
      </c>
      <c r="G12">
        <v>1.57867298074</v>
      </c>
    </row>
    <row r="13" spans="1:7" x14ac:dyDescent="0.25">
      <c r="A13">
        <v>1856</v>
      </c>
      <c r="B13">
        <f t="shared" si="0"/>
        <v>0.6681034482758621</v>
      </c>
      <c r="C13">
        <v>1.7018435565400001</v>
      </c>
      <c r="D13">
        <f t="shared" si="1"/>
        <v>1.2927861654606612</v>
      </c>
      <c r="E13">
        <f t="shared" si="2"/>
        <v>0.6681034482758621</v>
      </c>
      <c r="F13">
        <v>1856</v>
      </c>
      <c r="G13">
        <v>1.68796500635</v>
      </c>
    </row>
    <row r="14" spans="1:7" x14ac:dyDescent="0.25">
      <c r="A14">
        <v>1744</v>
      </c>
      <c r="B14">
        <f t="shared" si="0"/>
        <v>0.71100917431192656</v>
      </c>
      <c r="C14">
        <v>1.8864750751199999</v>
      </c>
      <c r="D14">
        <f t="shared" si="1"/>
        <v>1.7990886020200831</v>
      </c>
      <c r="E14">
        <f t="shared" si="2"/>
        <v>0.71100917431192656</v>
      </c>
      <c r="F14">
        <v>1744</v>
      </c>
      <c r="G14">
        <v>1.88664991698</v>
      </c>
    </row>
    <row r="15" spans="1:7" x14ac:dyDescent="0.25">
      <c r="A15">
        <v>1677</v>
      </c>
      <c r="B15">
        <f t="shared" si="0"/>
        <v>0.7394156231365534</v>
      </c>
      <c r="C15">
        <v>1.99753026824</v>
      </c>
      <c r="D15">
        <f t="shared" si="1"/>
        <v>2.1815440300511657</v>
      </c>
      <c r="E15">
        <f t="shared" si="2"/>
        <v>0.7394156231365534</v>
      </c>
      <c r="F15">
        <v>1677</v>
      </c>
      <c r="G15">
        <v>1.9902859368000001</v>
      </c>
    </row>
    <row r="16" spans="1:7" x14ac:dyDescent="0.25">
      <c r="A16">
        <v>1580</v>
      </c>
      <c r="B16">
        <f t="shared" si="0"/>
        <v>0.78481012658227844</v>
      </c>
      <c r="C16">
        <v>2.2390389240699999</v>
      </c>
      <c r="D16">
        <f t="shared" si="1"/>
        <v>3.0878236094626001</v>
      </c>
      <c r="E16">
        <f t="shared" si="2"/>
        <v>0.78481012658227844</v>
      </c>
      <c r="F16">
        <v>1580</v>
      </c>
      <c r="G16">
        <v>2.2247748092499999</v>
      </c>
    </row>
    <row r="17" spans="1:7" x14ac:dyDescent="0.25">
      <c r="A17">
        <v>1529</v>
      </c>
      <c r="B17">
        <f t="shared" si="0"/>
        <v>0.81098757357750162</v>
      </c>
      <c r="C17">
        <v>2.3553525713100001</v>
      </c>
      <c r="D17">
        <f t="shared" si="1"/>
        <v>3.6487175930303146</v>
      </c>
      <c r="E17">
        <f t="shared" si="2"/>
        <v>0.81098757357750162</v>
      </c>
      <c r="F17">
        <v>1529</v>
      </c>
      <c r="G17">
        <v>2.3432279550400001</v>
      </c>
    </row>
    <row r="18" spans="1:7" x14ac:dyDescent="0.25">
      <c r="A18">
        <v>1443</v>
      </c>
      <c r="B18">
        <f t="shared" si="0"/>
        <v>0.85932085932085933</v>
      </c>
      <c r="C18">
        <v>2.6522410189999999</v>
      </c>
      <c r="D18">
        <f t="shared" si="1"/>
        <v>5.1944154677941992</v>
      </c>
      <c r="E18">
        <f t="shared" si="2"/>
        <v>0.85932085932085933</v>
      </c>
      <c r="F18">
        <v>1443</v>
      </c>
      <c r="G18">
        <v>2.6378184841499999</v>
      </c>
    </row>
    <row r="19" spans="1:7" x14ac:dyDescent="0.25">
      <c r="A19">
        <v>1408</v>
      </c>
      <c r="B19">
        <f t="shared" si="0"/>
        <v>0.88068181818181823</v>
      </c>
      <c r="C19">
        <v>2.7503818881600002</v>
      </c>
      <c r="D19">
        <f t="shared" si="1"/>
        <v>5.8671076882268087</v>
      </c>
      <c r="E19">
        <f t="shared" si="2"/>
        <v>0.88068181818181823</v>
      </c>
      <c r="F19">
        <v>1408</v>
      </c>
      <c r="G19">
        <v>2.7339071384800002</v>
      </c>
    </row>
    <row r="20" spans="1:7" x14ac:dyDescent="0.25">
      <c r="A20">
        <v>1327</v>
      </c>
      <c r="B20">
        <f t="shared" si="0"/>
        <v>0.93443858327053508</v>
      </c>
      <c r="C20">
        <v>3.0977409088500001</v>
      </c>
      <c r="D20">
        <f t="shared" si="1"/>
        <v>8.3789906691903422</v>
      </c>
      <c r="E20">
        <f t="shared" si="2"/>
        <v>0.93443858327053508</v>
      </c>
      <c r="F20">
        <v>1327</v>
      </c>
      <c r="G20">
        <v>3.0759121393200002</v>
      </c>
    </row>
    <row r="21" spans="1:7" x14ac:dyDescent="0.25">
      <c r="A21">
        <v>1302</v>
      </c>
      <c r="B21">
        <f t="shared" si="0"/>
        <v>0.95238095238095233</v>
      </c>
      <c r="C21">
        <v>3.1743848694799999</v>
      </c>
      <c r="D21">
        <f t="shared" si="1"/>
        <v>9.1398814508694386</v>
      </c>
      <c r="E21">
        <f t="shared" si="2"/>
        <v>0.95238095238095233</v>
      </c>
      <c r="F21">
        <v>1302</v>
      </c>
      <c r="G21">
        <v>3.1520098049900001</v>
      </c>
    </row>
    <row r="22" spans="1:7" x14ac:dyDescent="0.25">
      <c r="A22">
        <v>1226</v>
      </c>
      <c r="B22">
        <f t="shared" si="0"/>
        <v>1.0114192495921697</v>
      </c>
      <c r="C22">
        <v>3.6035941716200002</v>
      </c>
      <c r="D22">
        <f t="shared" si="1"/>
        <v>13.284162564275418</v>
      </c>
      <c r="E22">
        <f t="shared" si="2"/>
        <v>1.0114192495921697</v>
      </c>
      <c r="F22">
        <v>1226</v>
      </c>
      <c r="G22">
        <v>3.5696391105499998</v>
      </c>
    </row>
    <row r="23" spans="1:7" x14ac:dyDescent="0.25">
      <c r="A23">
        <v>484</v>
      </c>
      <c r="B23">
        <f t="shared" si="0"/>
        <v>2.5619834710743801</v>
      </c>
      <c r="C23">
        <v>11.604165764599999</v>
      </c>
      <c r="D23">
        <f t="shared" si="1"/>
        <v>883.85392549494168</v>
      </c>
      <c r="E23">
        <f t="shared" si="2"/>
        <v>2.5619834710743801</v>
      </c>
      <c r="F23">
        <v>484</v>
      </c>
      <c r="G23">
        <v>11.5157773191</v>
      </c>
    </row>
    <row r="24" spans="1:7" x14ac:dyDescent="0.25">
      <c r="A24">
        <v>474</v>
      </c>
      <c r="B24">
        <f t="shared" si="0"/>
        <v>2.6160337552742616</v>
      </c>
      <c r="C24">
        <v>12.9082083812</v>
      </c>
      <c r="D24">
        <f t="shared" si="1"/>
        <v>1140.2986822738171</v>
      </c>
      <c r="E24">
        <f t="shared" si="2"/>
        <v>2.6160337552742616</v>
      </c>
      <c r="F24">
        <v>474</v>
      </c>
      <c r="G24">
        <v>12.800117289399999</v>
      </c>
    </row>
    <row r="25" spans="1:7" x14ac:dyDescent="0.25">
      <c r="A25">
        <v>463</v>
      </c>
      <c r="B25">
        <f t="shared" si="0"/>
        <v>2.678185745140389</v>
      </c>
      <c r="C25">
        <v>13.2351537009</v>
      </c>
      <c r="D25">
        <f t="shared" si="1"/>
        <v>1256.4330927734929</v>
      </c>
      <c r="E25">
        <f t="shared" si="2"/>
        <v>2.678185745140389</v>
      </c>
      <c r="F25">
        <v>463</v>
      </c>
      <c r="G25">
        <v>13.122099967800001</v>
      </c>
    </row>
    <row r="26" spans="1:7" x14ac:dyDescent="0.25">
      <c r="A26">
        <v>453</v>
      </c>
      <c r="B26">
        <f t="shared" si="0"/>
        <v>2.7373068432671084</v>
      </c>
      <c r="C26">
        <v>15.0043627895</v>
      </c>
      <c r="D26">
        <f t="shared" si="1"/>
        <v>1686.871803968784</v>
      </c>
      <c r="E26">
        <f t="shared" si="2"/>
        <v>2.7373068432671084</v>
      </c>
      <c r="F26">
        <v>453</v>
      </c>
      <c r="G26">
        <v>14.8646100724</v>
      </c>
    </row>
    <row r="27" spans="1:7" x14ac:dyDescent="0.25">
      <c r="A27">
        <v>444</v>
      </c>
      <c r="B27">
        <f t="shared" si="0"/>
        <v>2.7927927927927927</v>
      </c>
      <c r="C27">
        <v>15.778490202</v>
      </c>
      <c r="D27">
        <f t="shared" si="1"/>
        <v>1941.8170902157306</v>
      </c>
      <c r="E27">
        <f t="shared" si="2"/>
        <v>2.7927927927927927</v>
      </c>
      <c r="F27">
        <v>444</v>
      </c>
      <c r="G27">
        <v>15.6270478056</v>
      </c>
    </row>
    <row r="28" spans="1:7" x14ac:dyDescent="0.25">
      <c r="A28">
        <v>434</v>
      </c>
      <c r="B28">
        <f t="shared" si="0"/>
        <v>2.8571428571428572</v>
      </c>
      <c r="C28">
        <v>18.092440941500001</v>
      </c>
      <c r="D28">
        <f t="shared" si="1"/>
        <v>2672.1340344625751</v>
      </c>
      <c r="E28">
        <f t="shared" si="2"/>
        <v>2.8571428571428572</v>
      </c>
      <c r="F28">
        <v>434</v>
      </c>
      <c r="G28">
        <v>17.9060970074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L28" sqref="L28"/>
    </sheetView>
  </sheetViews>
  <sheetFormatPr defaultRowHeight="15" x14ac:dyDescent="0.25"/>
  <cols>
    <col min="1" max="9" width="18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0.98721177192938447</v>
      </c>
    </row>
    <row r="5" spans="1:9" x14ac:dyDescent="0.25">
      <c r="A5" s="1" t="s">
        <v>7</v>
      </c>
      <c r="B5" s="1">
        <v>0.97458708263595506</v>
      </c>
    </row>
    <row r="6" spans="1:9" x14ac:dyDescent="0.25">
      <c r="A6" s="1" t="s">
        <v>8</v>
      </c>
      <c r="B6" s="1">
        <v>0.97141046796544939</v>
      </c>
    </row>
    <row r="7" spans="1:9" x14ac:dyDescent="0.25">
      <c r="A7" s="1" t="s">
        <v>9</v>
      </c>
      <c r="B7" s="1">
        <v>1.7848359511318829E-2</v>
      </c>
    </row>
    <row r="8" spans="1:9" ht="15.75" thickBot="1" x14ac:dyDescent="0.3">
      <c r="A8" s="2" t="s">
        <v>10</v>
      </c>
      <c r="B8" s="2">
        <v>10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9.7735586602793537E-2</v>
      </c>
      <c r="D12" s="1">
        <v>9.7735586602793537E-2</v>
      </c>
      <c r="E12" s="1">
        <v>306.80053570388884</v>
      </c>
      <c r="F12" s="1">
        <v>1.1522301972239682E-7</v>
      </c>
    </row>
    <row r="13" spans="1:9" x14ac:dyDescent="0.25">
      <c r="A13" s="1" t="s">
        <v>13</v>
      </c>
      <c r="B13" s="1">
        <v>8</v>
      </c>
      <c r="C13" s="1">
        <v>2.5485114979622819E-3</v>
      </c>
      <c r="D13" s="1">
        <v>3.1856393724528524E-4</v>
      </c>
      <c r="E13" s="1"/>
      <c r="F13" s="1"/>
    </row>
    <row r="14" spans="1:9" ht="15.75" thickBot="1" x14ac:dyDescent="0.3">
      <c r="A14" s="2" t="s">
        <v>14</v>
      </c>
      <c r="B14" s="2">
        <v>9</v>
      </c>
      <c r="C14" s="2">
        <v>0.10028409810075582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2.0153357228818978</v>
      </c>
      <c r="C17" s="1">
        <v>2.6578131953403462E-2</v>
      </c>
      <c r="D17" s="1">
        <v>75.826838636182785</v>
      </c>
      <c r="E17" s="1">
        <v>1.0196721370060601E-12</v>
      </c>
      <c r="F17" s="1">
        <v>1.9540464406913474</v>
      </c>
      <c r="G17" s="1">
        <v>2.0766250050724482</v>
      </c>
      <c r="H17" s="1">
        <v>1.9540464406913474</v>
      </c>
      <c r="I17" s="1">
        <v>2.0766250050724482</v>
      </c>
    </row>
    <row r="18" spans="1:9" ht="15.75" thickBot="1" x14ac:dyDescent="0.3">
      <c r="A18" s="2">
        <v>2373.4303111007098</v>
      </c>
      <c r="B18" s="2">
        <v>1.2741069100541638E-4</v>
      </c>
      <c r="C18" s="2">
        <v>7.2740756652397921E-6</v>
      </c>
      <c r="D18" s="2">
        <v>17.515722528742248</v>
      </c>
      <c r="E18" s="2">
        <v>1.1522301972239701E-7</v>
      </c>
      <c r="F18" s="2">
        <v>1.1063664244158542E-4</v>
      </c>
      <c r="G18" s="2">
        <v>1.4418473956924734E-4</v>
      </c>
      <c r="H18" s="2">
        <v>1.1063664244158542E-4</v>
      </c>
      <c r="I18" s="2">
        <v>1.4418473956924734E-4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39</v>
      </c>
      <c r="C24" s="3" t="s">
        <v>31</v>
      </c>
      <c r="D24" s="3" t="s">
        <v>32</v>
      </c>
      <c r="F24" s="3" t="s">
        <v>34</v>
      </c>
      <c r="G24" s="3">
        <v>2.2794117647058822</v>
      </c>
    </row>
    <row r="25" spans="1:9" x14ac:dyDescent="0.25">
      <c r="A25" s="1">
        <v>1</v>
      </c>
      <c r="B25" s="1">
        <v>2.3380299307054031</v>
      </c>
      <c r="C25" s="1">
        <v>-2.4597094884507786E-2</v>
      </c>
      <c r="D25" s="1">
        <v>-1.4617118659528201</v>
      </c>
      <c r="F25" s="1">
        <v>5</v>
      </c>
      <c r="G25" s="1">
        <v>2.3134328358208953</v>
      </c>
    </row>
    <row r="26" spans="1:9" x14ac:dyDescent="0.25">
      <c r="A26" s="1">
        <v>2</v>
      </c>
      <c r="B26" s="1">
        <v>2.3637531895905655</v>
      </c>
      <c r="C26" s="1">
        <v>-1.5268341105716843E-2</v>
      </c>
      <c r="D26" s="1">
        <v>-0.90733948348096205</v>
      </c>
      <c r="F26" s="1">
        <v>15</v>
      </c>
      <c r="G26" s="1">
        <v>2.3484848484848486</v>
      </c>
    </row>
    <row r="27" spans="1:9" x14ac:dyDescent="0.25">
      <c r="A27" s="1">
        <v>3</v>
      </c>
      <c r="B27" s="1">
        <v>2.3845847746669104</v>
      </c>
      <c r="C27" s="1">
        <v>3.060994847414733E-5</v>
      </c>
      <c r="D27" s="1">
        <v>1.8190329025012794E-3</v>
      </c>
      <c r="F27" s="1">
        <v>25</v>
      </c>
      <c r="G27" s="1">
        <v>2.3846153846153846</v>
      </c>
    </row>
    <row r="28" spans="1:9" x14ac:dyDescent="0.25">
      <c r="A28" s="1">
        <v>4</v>
      </c>
      <c r="B28" s="1">
        <v>2.406964609723707</v>
      </c>
      <c r="C28" s="1">
        <v>1.0189386377657428E-2</v>
      </c>
      <c r="D28" s="1">
        <v>0.60551650692621739</v>
      </c>
      <c r="F28" s="1">
        <v>35</v>
      </c>
      <c r="G28" s="1">
        <v>2.4171539961013644</v>
      </c>
    </row>
    <row r="29" spans="1:9" x14ac:dyDescent="0.25">
      <c r="A29" s="1">
        <v>5</v>
      </c>
      <c r="B29" s="1">
        <v>2.4329003595901697</v>
      </c>
      <c r="C29" s="1">
        <v>1.7692525785324431E-2</v>
      </c>
      <c r="D29" s="1">
        <v>1.051399565701292</v>
      </c>
      <c r="F29" s="1">
        <v>45</v>
      </c>
      <c r="G29" s="1">
        <v>2.4505928853754941</v>
      </c>
    </row>
    <row r="30" spans="1:9" x14ac:dyDescent="0.25">
      <c r="A30" s="1">
        <v>6</v>
      </c>
      <c r="B30" s="1">
        <v>2.4755717541621243</v>
      </c>
      <c r="C30" s="1">
        <v>1.4388085195305322E-2</v>
      </c>
      <c r="D30" s="1">
        <v>0.85502922020129224</v>
      </c>
      <c r="F30" s="1">
        <v>55</v>
      </c>
      <c r="G30" s="1">
        <v>2.4899598393574296</v>
      </c>
    </row>
    <row r="31" spans="1:9" x14ac:dyDescent="0.25">
      <c r="A31" s="1">
        <v>7</v>
      </c>
      <c r="B31" s="1">
        <v>2.5099437322161857</v>
      </c>
      <c r="C31" s="1">
        <v>1.0381471035846968E-2</v>
      </c>
      <c r="D31" s="1">
        <v>0.61693136813082172</v>
      </c>
      <c r="F31" s="1">
        <v>65</v>
      </c>
      <c r="G31" s="1">
        <v>2.5203252032520327</v>
      </c>
    </row>
    <row r="32" spans="1:9" x14ac:dyDescent="0.25">
      <c r="A32" s="1">
        <v>8</v>
      </c>
      <c r="B32" s="1">
        <v>2.5383049077296667</v>
      </c>
      <c r="C32" s="1">
        <v>1.8396123198168191E-2</v>
      </c>
      <c r="D32" s="1">
        <v>1.0932116858738734</v>
      </c>
      <c r="F32" s="1">
        <v>75</v>
      </c>
      <c r="G32" s="1">
        <v>2.5567010309278349</v>
      </c>
    </row>
    <row r="33" spans="1:7" x14ac:dyDescent="0.25">
      <c r="A33" s="1">
        <v>9</v>
      </c>
      <c r="B33" s="1">
        <v>2.6009966558760071</v>
      </c>
      <c r="C33" s="1">
        <v>-6.8543964617813202E-3</v>
      </c>
      <c r="D33" s="1">
        <v>-0.40733073109545287</v>
      </c>
      <c r="F33" s="1">
        <v>85</v>
      </c>
      <c r="G33" s="1">
        <v>2.5941422594142258</v>
      </c>
    </row>
    <row r="34" spans="1:7" ht="15.75" thickBot="1" x14ac:dyDescent="0.3">
      <c r="A34" s="2">
        <v>10</v>
      </c>
      <c r="B34" s="2">
        <v>2.6514770131565681</v>
      </c>
      <c r="C34" s="2">
        <v>-2.4358369088771425E-2</v>
      </c>
      <c r="D34" s="2">
        <v>-1.4475252992068157</v>
      </c>
      <c r="F34" s="2">
        <v>95</v>
      </c>
      <c r="G34" s="2">
        <v>2.6271186440677967</v>
      </c>
    </row>
  </sheetData>
  <sortState ref="G25:G34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D8" sqref="D8"/>
    </sheetView>
  </sheetViews>
  <sheetFormatPr defaultRowHeight="15" x14ac:dyDescent="0.25"/>
  <cols>
    <col min="1" max="9" width="18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0.99309815585595695</v>
      </c>
    </row>
    <row r="5" spans="1:9" x14ac:dyDescent="0.25">
      <c r="A5" s="1" t="s">
        <v>7</v>
      </c>
      <c r="B5" s="1">
        <v>0.98624394716450259</v>
      </c>
    </row>
    <row r="6" spans="1:9" x14ac:dyDescent="0.25">
      <c r="A6" s="1" t="s">
        <v>8</v>
      </c>
      <c r="B6" s="1">
        <v>0.98280493395562818</v>
      </c>
    </row>
    <row r="7" spans="1:9" x14ac:dyDescent="0.25">
      <c r="A7" s="1" t="s">
        <v>9</v>
      </c>
      <c r="B7" s="1">
        <v>8.6355803168587878E-3</v>
      </c>
    </row>
    <row r="8" spans="1:9" ht="15.75" thickBot="1" x14ac:dyDescent="0.3">
      <c r="A8" s="2" t="s">
        <v>10</v>
      </c>
      <c r="B8" s="2">
        <v>6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2.1386196972916046E-2</v>
      </c>
      <c r="D12" s="1">
        <v>2.1386196972916046E-2</v>
      </c>
      <c r="E12" s="1">
        <v>286.78108726640045</v>
      </c>
      <c r="F12" s="1">
        <v>7.1288792648243224E-5</v>
      </c>
    </row>
    <row r="13" spans="1:9" x14ac:dyDescent="0.25">
      <c r="A13" s="1" t="s">
        <v>13</v>
      </c>
      <c r="B13" s="1">
        <v>4</v>
      </c>
      <c r="C13" s="1">
        <v>2.9829298963567568E-4</v>
      </c>
      <c r="D13" s="1">
        <v>7.4573247408918919E-5</v>
      </c>
      <c r="E13" s="1"/>
      <c r="F13" s="1"/>
    </row>
    <row r="14" spans="1:9" ht="15.75" thickBot="1" x14ac:dyDescent="0.3">
      <c r="A14" s="2" t="s">
        <v>14</v>
      </c>
      <c r="B14" s="2">
        <v>5</v>
      </c>
      <c r="C14" s="2">
        <v>2.168448996255172E-2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2.1184777202295737</v>
      </c>
      <c r="C17" s="1">
        <v>2.5128288000394287E-2</v>
      </c>
      <c r="D17" s="1">
        <v>84.306488376618915</v>
      </c>
      <c r="E17" s="1">
        <v>1.1865881506641197E-7</v>
      </c>
      <c r="F17" s="1">
        <v>2.0487104080088785</v>
      </c>
      <c r="G17" s="1">
        <v>2.1882450324502689</v>
      </c>
      <c r="H17" s="1">
        <v>2.0487104080088785</v>
      </c>
      <c r="I17" s="1">
        <v>2.1882450324502689</v>
      </c>
    </row>
    <row r="18" spans="1:9" ht="15.75" thickBot="1" x14ac:dyDescent="0.3">
      <c r="A18" s="2">
        <v>3073.7521612308065</v>
      </c>
      <c r="B18" s="2">
        <v>1.0332763808191628E-4</v>
      </c>
      <c r="C18" s="2">
        <v>6.1015650916423795E-6</v>
      </c>
      <c r="D18" s="2">
        <v>16.934612108530864</v>
      </c>
      <c r="E18" s="2">
        <v>7.128879264824336E-5</v>
      </c>
      <c r="F18" s="2">
        <v>8.6386977549180068E-5</v>
      </c>
      <c r="G18" s="2">
        <v>1.2026829861465249E-4</v>
      </c>
      <c r="H18" s="2">
        <v>8.6386977549180068E-5</v>
      </c>
      <c r="I18" s="2">
        <v>1.2026829861465249E-4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40</v>
      </c>
      <c r="C24" s="3" t="s">
        <v>31</v>
      </c>
      <c r="D24" s="3" t="s">
        <v>32</v>
      </c>
      <c r="F24" s="3" t="s">
        <v>34</v>
      </c>
      <c r="G24" s="3">
        <v>2.4171539961013644</v>
      </c>
    </row>
    <row r="25" spans="1:9" x14ac:dyDescent="0.25">
      <c r="A25" s="1">
        <v>1</v>
      </c>
      <c r="B25" s="1">
        <v>2.4571146691161077</v>
      </c>
      <c r="C25" s="1">
        <v>-6.5217837406135182E-3</v>
      </c>
      <c r="D25" s="1">
        <v>-0.84436431852152938</v>
      </c>
      <c r="F25" s="1">
        <v>8.3333333333333339</v>
      </c>
      <c r="G25" s="1">
        <v>2.4505928853754941</v>
      </c>
    </row>
    <row r="26" spans="1:9" x14ac:dyDescent="0.25">
      <c r="A26" s="1">
        <v>2</v>
      </c>
      <c r="B26" s="1">
        <v>2.4917203554991612</v>
      </c>
      <c r="C26" s="1">
        <v>-1.7605161417315607E-3</v>
      </c>
      <c r="D26" s="1">
        <v>-0.22793104944621817</v>
      </c>
      <c r="F26" s="1">
        <v>25</v>
      </c>
      <c r="G26" s="1">
        <v>2.4899598393574296</v>
      </c>
    </row>
    <row r="27" spans="1:9" x14ac:dyDescent="0.25">
      <c r="A27" s="1">
        <v>3</v>
      </c>
      <c r="B27" s="1">
        <v>2.5195953735255423</v>
      </c>
      <c r="C27" s="1">
        <v>7.2982972649038302E-4</v>
      </c>
      <c r="D27" s="1">
        <v>9.4489821213672318E-2</v>
      </c>
      <c r="F27" s="1">
        <v>41.666666666666671</v>
      </c>
      <c r="G27" s="1">
        <v>2.5203252032520327</v>
      </c>
    </row>
    <row r="28" spans="1:9" x14ac:dyDescent="0.25">
      <c r="A28" s="1">
        <v>4</v>
      </c>
      <c r="B28" s="1">
        <v>2.5425957454402512</v>
      </c>
      <c r="C28" s="1">
        <v>1.4105285487583608E-2</v>
      </c>
      <c r="D28" s="1">
        <v>1.8261874729312555</v>
      </c>
      <c r="F28" s="1">
        <v>58.333333333333336</v>
      </c>
      <c r="G28" s="1">
        <v>2.5567010309278349</v>
      </c>
    </row>
    <row r="29" spans="1:9" x14ac:dyDescent="0.25">
      <c r="A29" s="1">
        <v>5</v>
      </c>
      <c r="B29" s="1">
        <v>2.5934375563751932</v>
      </c>
      <c r="C29" s="1">
        <v>7.0470303903258369E-4</v>
      </c>
      <c r="D29" s="1">
        <v>9.1236711454774924E-2</v>
      </c>
      <c r="F29" s="1">
        <v>75</v>
      </c>
      <c r="G29" s="1">
        <v>2.5941422594142258</v>
      </c>
    </row>
    <row r="30" spans="1:9" ht="15.75" thickBot="1" x14ac:dyDescent="0.3">
      <c r="A30" s="2">
        <v>6</v>
      </c>
      <c r="B30" s="2">
        <v>2.6343761624385564</v>
      </c>
      <c r="C30" s="2">
        <v>-7.2575183707597191E-3</v>
      </c>
      <c r="D30" s="2">
        <v>-0.93961863763172515</v>
      </c>
      <c r="F30" s="2">
        <v>91.666666666666671</v>
      </c>
      <c r="G30" s="2">
        <v>2.6271186440677967</v>
      </c>
    </row>
  </sheetData>
  <sortState ref="G25:G30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35" sqref="E35"/>
    </sheetView>
  </sheetViews>
  <sheetFormatPr defaultRowHeight="15" x14ac:dyDescent="0.25"/>
  <cols>
    <col min="1" max="9" width="20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0.99108083053898099</v>
      </c>
    </row>
    <row r="5" spans="1:9" x14ac:dyDescent="0.25">
      <c r="A5" s="1" t="s">
        <v>7</v>
      </c>
      <c r="B5" s="1">
        <v>0.98224121266183639</v>
      </c>
    </row>
    <row r="6" spans="1:9" x14ac:dyDescent="0.25">
      <c r="A6" s="1" t="s">
        <v>8</v>
      </c>
      <c r="B6" s="1">
        <v>0.97632161688244856</v>
      </c>
    </row>
    <row r="7" spans="1:9" x14ac:dyDescent="0.25">
      <c r="A7" s="1" t="s">
        <v>9</v>
      </c>
      <c r="B7" s="1">
        <v>8.4750142966648016E-3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1.1918098744353664E-2</v>
      </c>
      <c r="D12" s="1">
        <v>1.1918098744353664E-2</v>
      </c>
      <c r="E12" s="1">
        <v>165.93045357624209</v>
      </c>
      <c r="F12" s="1">
        <v>1.0098075082829899E-3</v>
      </c>
    </row>
    <row r="13" spans="1:9" x14ac:dyDescent="0.25">
      <c r="A13" s="1" t="s">
        <v>13</v>
      </c>
      <c r="B13" s="1">
        <v>3</v>
      </c>
      <c r="C13" s="1">
        <v>2.1547760198601838E-4</v>
      </c>
      <c r="D13" s="1">
        <v>7.1825867328672788E-5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1.2133576346339683E-2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2.1412810134822569</v>
      </c>
      <c r="C17" s="1">
        <v>3.2544678254896167E-2</v>
      </c>
      <c r="D17" s="1">
        <v>65.795120071900328</v>
      </c>
      <c r="E17" s="1">
        <v>7.736217168898919E-6</v>
      </c>
      <c r="F17" s="1">
        <v>2.0377093224133156</v>
      </c>
      <c r="G17" s="1">
        <v>2.2448527045511981</v>
      </c>
      <c r="H17" s="1">
        <v>2.0377093224133156</v>
      </c>
      <c r="I17" s="1">
        <v>2.2448527045511981</v>
      </c>
    </row>
    <row r="18" spans="1:9" ht="15.75" thickBot="1" x14ac:dyDescent="0.3">
      <c r="A18" s="2">
        <v>3277.3123935927842</v>
      </c>
      <c r="B18" s="2">
        <v>9.8254333368804023E-5</v>
      </c>
      <c r="C18" s="2">
        <v>7.6276132280088673E-6</v>
      </c>
      <c r="D18" s="2">
        <v>12.881399519316293</v>
      </c>
      <c r="E18" s="2">
        <v>1.0098075082829899E-3</v>
      </c>
      <c r="F18" s="2">
        <v>7.3979863833194054E-5</v>
      </c>
      <c r="G18" s="2">
        <v>1.2252880290441399E-4</v>
      </c>
      <c r="H18" s="2">
        <v>7.3979863833194054E-5</v>
      </c>
      <c r="I18" s="2">
        <v>1.2252880290441399E-4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41</v>
      </c>
      <c r="C24" s="3" t="s">
        <v>31</v>
      </c>
      <c r="D24" s="3" t="s">
        <v>32</v>
      </c>
      <c r="F24" s="3" t="s">
        <v>34</v>
      </c>
      <c r="G24" s="3">
        <v>2.4505928853754941</v>
      </c>
    </row>
    <row r="25" spans="1:9" x14ac:dyDescent="0.25">
      <c r="A25" s="1">
        <v>1</v>
      </c>
      <c r="B25" s="1">
        <v>2.496197732706551</v>
      </c>
      <c r="C25" s="1">
        <v>-6.2378933491213928E-3</v>
      </c>
      <c r="D25" s="1">
        <v>-0.84989813072261322</v>
      </c>
      <c r="F25" s="1">
        <v>10</v>
      </c>
      <c r="G25" s="1">
        <v>2.4899598393574296</v>
      </c>
    </row>
    <row r="26" spans="1:9" x14ac:dyDescent="0.25">
      <c r="A26" s="1">
        <v>2</v>
      </c>
      <c r="B26" s="1">
        <v>2.5227041095546716</v>
      </c>
      <c r="C26" s="1">
        <v>-2.3789063026389279E-3</v>
      </c>
      <c r="D26" s="1">
        <v>-0.32412032502316546</v>
      </c>
      <c r="F26" s="1">
        <v>30</v>
      </c>
      <c r="G26" s="1">
        <v>2.5203252032520327</v>
      </c>
    </row>
    <row r="27" spans="1:9" x14ac:dyDescent="0.25">
      <c r="A27" s="1">
        <v>3</v>
      </c>
      <c r="B27" s="1">
        <v>2.5445751815317807</v>
      </c>
      <c r="C27" s="1">
        <v>1.21258493960541E-2</v>
      </c>
      <c r="D27" s="1">
        <v>1.6521181364189035</v>
      </c>
      <c r="F27" s="1">
        <v>50</v>
      </c>
      <c r="G27" s="1">
        <v>2.5567010309278349</v>
      </c>
    </row>
    <row r="28" spans="1:9" x14ac:dyDescent="0.25">
      <c r="A28" s="1">
        <v>4</v>
      </c>
      <c r="B28" s="1">
        <v>2.5929207000533134</v>
      </c>
      <c r="C28" s="1">
        <v>1.2215593609123943E-3</v>
      </c>
      <c r="D28" s="1">
        <v>0.16643455719748471</v>
      </c>
      <c r="F28" s="1">
        <v>70</v>
      </c>
      <c r="G28" s="1">
        <v>2.5941422594142258</v>
      </c>
    </row>
    <row r="29" spans="1:9" ht="15.75" thickBot="1" x14ac:dyDescent="0.3">
      <c r="A29" s="2">
        <v>5</v>
      </c>
      <c r="B29" s="2">
        <v>2.631849253173002</v>
      </c>
      <c r="C29" s="2">
        <v>-4.7306091052052857E-3</v>
      </c>
      <c r="D29" s="2">
        <v>-0.64453423787048858</v>
      </c>
      <c r="F29" s="2">
        <v>90</v>
      </c>
      <c r="G29" s="2">
        <v>2.6271186440677967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7" sqref="B7"/>
    </sheetView>
  </sheetViews>
  <sheetFormatPr defaultRowHeight="15" x14ac:dyDescent="0.25"/>
  <cols>
    <col min="1" max="9" width="18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0.99255680651086997</v>
      </c>
    </row>
    <row r="5" spans="1:9" x14ac:dyDescent="0.25">
      <c r="A5" s="1" t="s">
        <v>7</v>
      </c>
      <c r="B5" s="1">
        <v>0.98516901415105651</v>
      </c>
    </row>
    <row r="6" spans="1:9" x14ac:dyDescent="0.25">
      <c r="A6" s="1" t="s">
        <v>8</v>
      </c>
      <c r="B6" s="1">
        <v>0.98220281698126788</v>
      </c>
    </row>
    <row r="7" spans="1:9" x14ac:dyDescent="0.25">
      <c r="A7" s="1" t="s">
        <v>9</v>
      </c>
      <c r="B7" s="1">
        <v>1.0127602259079996E-2</v>
      </c>
    </row>
    <row r="8" spans="1:9" ht="15.75" thickBot="1" x14ac:dyDescent="0.3">
      <c r="A8" s="2" t="s">
        <v>10</v>
      </c>
      <c r="B8" s="2">
        <v>7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3.4066224300035315E-2</v>
      </c>
      <c r="D12" s="1">
        <v>3.4066224300035315E-2</v>
      </c>
      <c r="E12" s="1">
        <v>332.13200531144798</v>
      </c>
      <c r="F12" s="1">
        <v>9.1436204956929046E-6</v>
      </c>
    </row>
    <row r="13" spans="1:9" x14ac:dyDescent="0.25">
      <c r="A13" s="1" t="s">
        <v>13</v>
      </c>
      <c r="B13" s="1">
        <v>5</v>
      </c>
      <c r="C13" s="1">
        <v>5.1284163759061127E-4</v>
      </c>
      <c r="D13" s="1">
        <v>1.0256832751812225E-4</v>
      </c>
      <c r="E13" s="1"/>
      <c r="F13" s="1"/>
    </row>
    <row r="14" spans="1:9" ht="15.75" thickBot="1" x14ac:dyDescent="0.3">
      <c r="A14" s="2" t="s">
        <v>14</v>
      </c>
      <c r="B14" s="2">
        <v>6</v>
      </c>
      <c r="C14" s="2">
        <v>3.4579065937625927E-2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2.0934246513275188</v>
      </c>
      <c r="C17" s="1">
        <v>2.3841382780818657E-2</v>
      </c>
      <c r="D17" s="1">
        <v>87.806343724817935</v>
      </c>
      <c r="E17" s="1">
        <v>3.6313746574859505E-9</v>
      </c>
      <c r="F17" s="1">
        <v>2.0321384258146939</v>
      </c>
      <c r="G17" s="1">
        <v>2.1547108768403436</v>
      </c>
      <c r="H17" s="1">
        <v>2.0321384258146939</v>
      </c>
      <c r="I17" s="1">
        <v>2.1547108768403436</v>
      </c>
    </row>
    <row r="18" spans="1:9" ht="15.75" thickBot="1" x14ac:dyDescent="0.3">
      <c r="A18" s="2">
        <v>2898.1010060554136</v>
      </c>
      <c r="B18" s="2">
        <v>1.0900838750872155E-4</v>
      </c>
      <c r="C18" s="2">
        <v>5.981423485950351E-6</v>
      </c>
      <c r="D18" s="2">
        <v>18.224489164622639</v>
      </c>
      <c r="E18" s="2">
        <v>9.1436204956929046E-6</v>
      </c>
      <c r="F18" s="2">
        <v>9.3632648944489129E-5</v>
      </c>
      <c r="G18" s="2">
        <v>1.2438412607295398E-4</v>
      </c>
      <c r="H18" s="2">
        <v>9.3632648944489129E-5</v>
      </c>
      <c r="I18" s="2">
        <v>1.2438412607295398E-4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42</v>
      </c>
      <c r="C24" s="3" t="s">
        <v>31</v>
      </c>
      <c r="D24" s="3" t="s">
        <v>32</v>
      </c>
      <c r="F24" s="3" t="s">
        <v>34</v>
      </c>
      <c r="G24" s="3">
        <v>2.3846153846153846</v>
      </c>
    </row>
    <row r="25" spans="1:9" x14ac:dyDescent="0.25">
      <c r="A25" s="1">
        <v>1</v>
      </c>
      <c r="B25" s="1">
        <v>2.4284894180247369</v>
      </c>
      <c r="C25" s="1">
        <v>-1.1335421923372557E-2</v>
      </c>
      <c r="D25" s="1">
        <v>-1.2260880961637808</v>
      </c>
      <c r="F25" s="1">
        <v>7.1428571428571432</v>
      </c>
      <c r="G25" s="1">
        <v>2.4171539961013644</v>
      </c>
    </row>
    <row r="26" spans="1:9" x14ac:dyDescent="0.25">
      <c r="A26" s="1">
        <v>2</v>
      </c>
      <c r="B26" s="1">
        <v>2.4506791907154168</v>
      </c>
      <c r="C26" s="1">
        <v>-8.6305339922709834E-5</v>
      </c>
      <c r="D26" s="1">
        <v>-9.3351575821290552E-3</v>
      </c>
      <c r="F26" s="1">
        <v>21.428571428571431</v>
      </c>
      <c r="G26" s="1">
        <v>2.4505928853754941</v>
      </c>
    </row>
    <row r="27" spans="1:9" x14ac:dyDescent="0.25">
      <c r="A27" s="1">
        <v>3</v>
      </c>
      <c r="B27" s="1">
        <v>2.4871874293752279</v>
      </c>
      <c r="C27" s="1">
        <v>2.7724099822017401E-3</v>
      </c>
      <c r="D27" s="1">
        <v>0.29987581404926167</v>
      </c>
      <c r="F27" s="1">
        <v>35.714285714285715</v>
      </c>
      <c r="G27" s="1">
        <v>2.4899598393574296</v>
      </c>
    </row>
    <row r="28" spans="1:9" x14ac:dyDescent="0.25">
      <c r="A28" s="1">
        <v>4</v>
      </c>
      <c r="B28" s="1">
        <v>2.5165949608279781</v>
      </c>
      <c r="C28" s="1">
        <v>3.7302424240546195E-3</v>
      </c>
      <c r="D28" s="1">
        <v>0.40347909966263867</v>
      </c>
      <c r="F28" s="1">
        <v>50.000000000000007</v>
      </c>
      <c r="G28" s="1">
        <v>2.5203252032520327</v>
      </c>
    </row>
    <row r="29" spans="1:9" x14ac:dyDescent="0.25">
      <c r="A29" s="1">
        <v>5</v>
      </c>
      <c r="B29" s="1">
        <v>2.540859847755284</v>
      </c>
      <c r="C29" s="1">
        <v>1.5841183172550899E-2</v>
      </c>
      <c r="D29" s="1">
        <v>1.7134506547980302</v>
      </c>
      <c r="F29" s="1">
        <v>64.285714285714292</v>
      </c>
      <c r="G29" s="1">
        <v>2.5567010309278349</v>
      </c>
    </row>
    <row r="30" spans="1:9" x14ac:dyDescent="0.25">
      <c r="A30" s="1">
        <v>6</v>
      </c>
      <c r="B30" s="1">
        <v>2.5944968410217673</v>
      </c>
      <c r="C30" s="1">
        <v>-3.5458160754142654E-4</v>
      </c>
      <c r="D30" s="1">
        <v>-3.8353075083050164E-2</v>
      </c>
      <c r="F30" s="1">
        <v>78.571428571428569</v>
      </c>
      <c r="G30" s="1">
        <v>2.5941422594142258</v>
      </c>
    </row>
    <row r="31" spans="1:9" ht="15.75" thickBot="1" x14ac:dyDescent="0.3">
      <c r="A31" s="2">
        <v>7</v>
      </c>
      <c r="B31" s="2">
        <v>2.6376861707757686</v>
      </c>
      <c r="C31" s="2">
        <v>-1.0567526707971897E-2</v>
      </c>
      <c r="D31" s="2">
        <v>-1.1430292396811144</v>
      </c>
      <c r="F31" s="2">
        <v>92.857142857142861</v>
      </c>
      <c r="G31" s="2">
        <v>2.6271186440677967</v>
      </c>
    </row>
  </sheetData>
  <sortState ref="G25:G31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25" workbookViewId="0">
      <selection activeCell="D62" sqref="D62:D68"/>
    </sheetView>
  </sheetViews>
  <sheetFormatPr defaultRowHeight="15" x14ac:dyDescent="0.25"/>
  <sheetData>
    <row r="1" spans="1:7" x14ac:dyDescent="0.25">
      <c r="A1" t="s">
        <v>35</v>
      </c>
      <c r="B1" t="s">
        <v>36</v>
      </c>
      <c r="C1" t="s">
        <v>37</v>
      </c>
      <c r="D1" t="s">
        <v>38</v>
      </c>
      <c r="E1" t="s">
        <v>36</v>
      </c>
    </row>
    <row r="2" spans="1:7" x14ac:dyDescent="0.25">
      <c r="A2">
        <v>4860</v>
      </c>
      <c r="B2">
        <f>1240/A2</f>
        <v>0.2551440329218107</v>
      </c>
      <c r="C2">
        <v>0.97678428677899998</v>
      </c>
      <c r="D2">
        <f>(B2*C2)^2</f>
        <v>6.211094844792113E-2</v>
      </c>
      <c r="E2">
        <f>1240/A2</f>
        <v>0.2551440329218107</v>
      </c>
      <c r="F2">
        <v>4860</v>
      </c>
      <c r="G2">
        <v>0.87639707883100004</v>
      </c>
    </row>
    <row r="3" spans="1:7" x14ac:dyDescent="0.25">
      <c r="A3">
        <v>4380.0000000099999</v>
      </c>
      <c r="B3">
        <f t="shared" ref="B3:B66" si="0">1240/A3</f>
        <v>0.2831050228304039</v>
      </c>
      <c r="C3">
        <v>1.1258759140400001</v>
      </c>
      <c r="D3">
        <f t="shared" ref="D3:D66" si="1">(B3*C3)^2</f>
        <v>0.10159590562590796</v>
      </c>
      <c r="E3">
        <f t="shared" ref="E3:E66" si="2">1240/A3</f>
        <v>0.2831050228304039</v>
      </c>
      <c r="F3">
        <v>4380.0000000099999</v>
      </c>
      <c r="G3">
        <v>1.13519541878</v>
      </c>
    </row>
    <row r="4" spans="1:7" x14ac:dyDescent="0.25">
      <c r="A4">
        <v>3550</v>
      </c>
      <c r="B4">
        <f t="shared" si="0"/>
        <v>0.3492957746478873</v>
      </c>
      <c r="C4">
        <v>2.5061815755299999</v>
      </c>
      <c r="D4">
        <f t="shared" si="1"/>
        <v>0.76632276986750447</v>
      </c>
      <c r="E4">
        <f t="shared" si="2"/>
        <v>0.3492957746478873</v>
      </c>
      <c r="F4">
        <v>3550</v>
      </c>
      <c r="G4">
        <v>2.4981887296199998</v>
      </c>
    </row>
    <row r="5" spans="1:7" x14ac:dyDescent="0.25">
      <c r="A5">
        <v>3510</v>
      </c>
      <c r="B5">
        <f t="shared" si="0"/>
        <v>0.35327635327635326</v>
      </c>
      <c r="C5">
        <v>2.45113932827</v>
      </c>
      <c r="D5">
        <f t="shared" si="1"/>
        <v>0.74983400853367399</v>
      </c>
      <c r="E5">
        <f t="shared" si="2"/>
        <v>0.35327635327635326</v>
      </c>
      <c r="F5">
        <v>3510</v>
      </c>
      <c r="G5">
        <v>2.4469868529399998</v>
      </c>
    </row>
    <row r="6" spans="1:7" x14ac:dyDescent="0.25">
      <c r="A6">
        <v>2890</v>
      </c>
      <c r="B6">
        <f t="shared" si="0"/>
        <v>0.4290657439446367</v>
      </c>
      <c r="C6">
        <v>3.5857935265499998</v>
      </c>
      <c r="D6">
        <f t="shared" si="1"/>
        <v>2.3671089228646243</v>
      </c>
      <c r="E6">
        <f t="shared" si="2"/>
        <v>0.4290657439446367</v>
      </c>
      <c r="F6">
        <v>2890</v>
      </c>
      <c r="G6">
        <v>3.6748349044099999</v>
      </c>
    </row>
    <row r="7" spans="1:7" x14ac:dyDescent="0.25">
      <c r="A7">
        <v>2800</v>
      </c>
      <c r="B7">
        <f t="shared" si="0"/>
        <v>0.44285714285714284</v>
      </c>
      <c r="C7">
        <v>3.6163025072299999</v>
      </c>
      <c r="D7">
        <f t="shared" si="1"/>
        <v>2.5648195336060944</v>
      </c>
      <c r="E7">
        <f t="shared" si="2"/>
        <v>0.44285714285714284</v>
      </c>
      <c r="F7">
        <v>2800</v>
      </c>
      <c r="G7">
        <v>3.6367905446100002</v>
      </c>
    </row>
    <row r="8" spans="1:7" x14ac:dyDescent="0.25">
      <c r="A8">
        <v>2630</v>
      </c>
      <c r="B8">
        <f t="shared" si="0"/>
        <v>0.47148288973384028</v>
      </c>
      <c r="C8">
        <v>3.38187690581</v>
      </c>
      <c r="D8">
        <f t="shared" si="1"/>
        <v>2.5424209900308008</v>
      </c>
      <c r="E8">
        <f t="shared" si="2"/>
        <v>0.47148288973384028</v>
      </c>
      <c r="F8">
        <v>2630</v>
      </c>
      <c r="G8">
        <v>3.4786004563700001</v>
      </c>
    </row>
    <row r="9" spans="1:7" x14ac:dyDescent="0.25">
      <c r="A9">
        <v>2226</v>
      </c>
      <c r="B9">
        <f t="shared" si="0"/>
        <v>0.55705300988319861</v>
      </c>
      <c r="C9">
        <v>2.1470238414099998</v>
      </c>
      <c r="D9">
        <f t="shared" si="1"/>
        <v>1.4304305748481656</v>
      </c>
      <c r="E9">
        <f t="shared" si="2"/>
        <v>0.55705300988319861</v>
      </c>
      <c r="F9">
        <v>2226</v>
      </c>
      <c r="G9">
        <v>2.1348473566899999</v>
      </c>
    </row>
    <row r="10" spans="1:7" x14ac:dyDescent="0.25">
      <c r="A10">
        <v>2219</v>
      </c>
      <c r="B10">
        <f t="shared" si="0"/>
        <v>0.55881027489860302</v>
      </c>
      <c r="C10">
        <v>2.017663845</v>
      </c>
      <c r="D10">
        <f t="shared" si="1"/>
        <v>1.2712366042394885</v>
      </c>
      <c r="E10">
        <f t="shared" si="2"/>
        <v>0.55881027489860302</v>
      </c>
      <c r="F10">
        <v>2219</v>
      </c>
      <c r="G10">
        <v>2.00896277434</v>
      </c>
    </row>
    <row r="11" spans="1:7" x14ac:dyDescent="0.25">
      <c r="A11">
        <v>2065</v>
      </c>
      <c r="B11">
        <f t="shared" si="0"/>
        <v>0.6004842615012107</v>
      </c>
      <c r="C11">
        <v>1.6643152083099999</v>
      </c>
      <c r="D11">
        <f t="shared" si="1"/>
        <v>0.99879054345212726</v>
      </c>
      <c r="E11">
        <f t="shared" si="2"/>
        <v>0.6004842615012107</v>
      </c>
      <c r="F11">
        <v>2065</v>
      </c>
      <c r="G11">
        <v>1.5945433127999999</v>
      </c>
    </row>
    <row r="12" spans="1:7" x14ac:dyDescent="0.25">
      <c r="A12">
        <v>1948</v>
      </c>
      <c r="B12">
        <f t="shared" si="0"/>
        <v>0.63655030800821355</v>
      </c>
      <c r="C12">
        <v>1.6302569497199999</v>
      </c>
      <c r="D12">
        <f t="shared" si="1"/>
        <v>1.0769054770851394</v>
      </c>
      <c r="E12">
        <f t="shared" si="2"/>
        <v>0.63655030800821355</v>
      </c>
      <c r="F12">
        <v>1948</v>
      </c>
      <c r="G12">
        <v>1.57900300632</v>
      </c>
    </row>
    <row r="13" spans="1:7" x14ac:dyDescent="0.25">
      <c r="A13">
        <v>1856</v>
      </c>
      <c r="B13">
        <f t="shared" si="0"/>
        <v>0.6681034482758621</v>
      </c>
      <c r="C13">
        <v>1.7015408726100001</v>
      </c>
      <c r="D13">
        <f t="shared" si="1"/>
        <v>1.2923263455229392</v>
      </c>
      <c r="E13">
        <f t="shared" si="2"/>
        <v>0.6681034482758621</v>
      </c>
      <c r="F13">
        <v>1856</v>
      </c>
      <c r="G13">
        <v>1.6884612401200001</v>
      </c>
    </row>
    <row r="14" spans="1:7" x14ac:dyDescent="0.25">
      <c r="A14">
        <v>1744</v>
      </c>
      <c r="B14">
        <f t="shared" si="0"/>
        <v>0.71100917431192656</v>
      </c>
      <c r="C14">
        <v>1.88588087195</v>
      </c>
      <c r="D14">
        <f t="shared" si="1"/>
        <v>1.7979554242712119</v>
      </c>
      <c r="E14">
        <f t="shared" si="2"/>
        <v>0.71100917431192656</v>
      </c>
      <c r="F14">
        <v>1744</v>
      </c>
      <c r="G14">
        <v>1.8875147504600001</v>
      </c>
    </row>
    <row r="15" spans="1:7" x14ac:dyDescent="0.25">
      <c r="A15">
        <v>1677</v>
      </c>
      <c r="B15">
        <f t="shared" si="0"/>
        <v>0.7394156231365534</v>
      </c>
      <c r="C15">
        <v>1.9968287134</v>
      </c>
      <c r="D15">
        <f t="shared" si="1"/>
        <v>2.1800119341047282</v>
      </c>
      <c r="E15">
        <f t="shared" si="2"/>
        <v>0.7394156231365534</v>
      </c>
      <c r="F15">
        <v>1677</v>
      </c>
      <c r="G15">
        <v>1.9912097235399999</v>
      </c>
    </row>
    <row r="16" spans="1:7" x14ac:dyDescent="0.25">
      <c r="A16">
        <v>1580</v>
      </c>
      <c r="B16">
        <f t="shared" si="0"/>
        <v>0.78481012658227844</v>
      </c>
      <c r="C16">
        <v>2.23794128791</v>
      </c>
      <c r="D16">
        <f t="shared" si="1"/>
        <v>3.0847968857651726</v>
      </c>
      <c r="E16">
        <f t="shared" si="2"/>
        <v>0.78481012658227844</v>
      </c>
      <c r="F16">
        <v>1580</v>
      </c>
      <c r="G16">
        <v>2.2263459678899999</v>
      </c>
    </row>
    <row r="17" spans="1:7" x14ac:dyDescent="0.25">
      <c r="A17">
        <v>1529</v>
      </c>
      <c r="B17">
        <f t="shared" si="0"/>
        <v>0.81098757357750162</v>
      </c>
      <c r="C17">
        <v>2.35414332643</v>
      </c>
      <c r="D17">
        <f t="shared" si="1"/>
        <v>3.6449720302595665</v>
      </c>
      <c r="E17">
        <f t="shared" si="2"/>
        <v>0.81098757357750162</v>
      </c>
      <c r="F17">
        <v>1529</v>
      </c>
      <c r="G17">
        <v>2.3452035225099999</v>
      </c>
    </row>
    <row r="18" spans="1:7" x14ac:dyDescent="0.25">
      <c r="A18">
        <v>1443</v>
      </c>
      <c r="B18">
        <f t="shared" si="0"/>
        <v>0.85932085932085933</v>
      </c>
      <c r="C18">
        <v>2.6505450665699999</v>
      </c>
      <c r="D18">
        <f t="shared" si="1"/>
        <v>5.1877745442138705</v>
      </c>
      <c r="E18">
        <f t="shared" si="2"/>
        <v>0.85932085932085933</v>
      </c>
      <c r="F18">
        <v>1443</v>
      </c>
      <c r="G18">
        <v>2.6398328069499999</v>
      </c>
    </row>
    <row r="19" spans="1:7" x14ac:dyDescent="0.25">
      <c r="A19">
        <v>1408</v>
      </c>
      <c r="B19">
        <f t="shared" si="0"/>
        <v>0.88068181818181823</v>
      </c>
      <c r="C19">
        <v>2.7486161814300001</v>
      </c>
      <c r="D19">
        <f t="shared" si="1"/>
        <v>5.8595769040700061</v>
      </c>
      <c r="E19">
        <f t="shared" si="2"/>
        <v>0.88068181818181823</v>
      </c>
      <c r="F19">
        <v>1408</v>
      </c>
      <c r="G19">
        <v>2.7351811184199999</v>
      </c>
    </row>
    <row r="20" spans="1:7" x14ac:dyDescent="0.25">
      <c r="A20">
        <v>1327</v>
      </c>
      <c r="B20">
        <f t="shared" si="0"/>
        <v>0.93443858327053508</v>
      </c>
      <c r="C20">
        <v>3.0953986211700002</v>
      </c>
      <c r="D20">
        <f t="shared" si="1"/>
        <v>8.3663242859717197</v>
      </c>
      <c r="E20">
        <f t="shared" si="2"/>
        <v>0.93443858327053508</v>
      </c>
      <c r="F20">
        <v>1327</v>
      </c>
      <c r="G20">
        <v>3.0801823435200002</v>
      </c>
    </row>
    <row r="21" spans="1:7" x14ac:dyDescent="0.25">
      <c r="A21">
        <v>1302</v>
      </c>
      <c r="B21">
        <f t="shared" si="0"/>
        <v>0.95238095238095233</v>
      </c>
      <c r="C21">
        <v>3.1781287435999999</v>
      </c>
      <c r="D21">
        <f t="shared" si="1"/>
        <v>9.1614533432167917</v>
      </c>
      <c r="E21">
        <f t="shared" si="2"/>
        <v>0.95238095238095233</v>
      </c>
      <c r="F21">
        <v>1302</v>
      </c>
      <c r="G21">
        <v>3.1594041987299999</v>
      </c>
    </row>
    <row r="22" spans="1:7" x14ac:dyDescent="0.25">
      <c r="A22">
        <v>1235.8254373300001</v>
      </c>
      <c r="B22">
        <f t="shared" si="0"/>
        <v>1.0033779549634607</v>
      </c>
      <c r="C22">
        <v>3.53512397145</v>
      </c>
      <c r="D22">
        <f t="shared" si="1"/>
        <v>12.581673384731291</v>
      </c>
      <c r="E22">
        <f t="shared" si="2"/>
        <v>1.0033779549634607</v>
      </c>
      <c r="F22">
        <v>1235.8254373300001</v>
      </c>
      <c r="G22">
        <v>3.5124796103899998</v>
      </c>
    </row>
    <row r="23" spans="1:7" x14ac:dyDescent="0.25">
      <c r="A23">
        <v>1206.13052191</v>
      </c>
      <c r="B23">
        <f t="shared" si="0"/>
        <v>1.0280811052160135</v>
      </c>
      <c r="C23">
        <v>3.6839489997900001</v>
      </c>
      <c r="D23">
        <f t="shared" si="1"/>
        <v>14.344386331752084</v>
      </c>
      <c r="E23">
        <f t="shared" si="2"/>
        <v>1.0280811052160135</v>
      </c>
      <c r="F23">
        <v>1206.13052191</v>
      </c>
      <c r="G23">
        <v>3.66281710258</v>
      </c>
    </row>
    <row r="24" spans="1:7" x14ac:dyDescent="0.25">
      <c r="A24">
        <v>1157.3030187100001</v>
      </c>
      <c r="B24">
        <f t="shared" si="0"/>
        <v>1.07145663663971</v>
      </c>
      <c r="C24">
        <v>4.0074600227000001</v>
      </c>
      <c r="D24">
        <f t="shared" si="1"/>
        <v>18.436887078438037</v>
      </c>
      <c r="E24">
        <f t="shared" si="2"/>
        <v>1.07145663663971</v>
      </c>
      <c r="F24">
        <v>1157.3030187100001</v>
      </c>
      <c r="G24">
        <v>3.9825439788799999</v>
      </c>
    </row>
    <row r="25" spans="1:7" x14ac:dyDescent="0.25">
      <c r="A25">
        <v>1128.7502685699999</v>
      </c>
      <c r="B25">
        <f t="shared" si="0"/>
        <v>1.0985600929875667</v>
      </c>
      <c r="C25">
        <v>4.1944059005999996</v>
      </c>
      <c r="D25">
        <f t="shared" si="1"/>
        <v>21.231884761207439</v>
      </c>
      <c r="E25">
        <f t="shared" si="2"/>
        <v>1.0985600929875667</v>
      </c>
      <c r="F25">
        <v>1128.7502685699999</v>
      </c>
      <c r="G25">
        <v>4.1680553949699997</v>
      </c>
    </row>
    <row r="26" spans="1:7" x14ac:dyDescent="0.25">
      <c r="A26">
        <v>1085.2957545500001</v>
      </c>
      <c r="B26">
        <f t="shared" si="0"/>
        <v>1.1425457022211845</v>
      </c>
      <c r="C26">
        <v>4.5287256960800004</v>
      </c>
      <c r="D26">
        <f t="shared" si="1"/>
        <v>26.773132958215964</v>
      </c>
      <c r="E26">
        <f t="shared" si="2"/>
        <v>1.1425457022211845</v>
      </c>
      <c r="F26">
        <v>1085.2957545500001</v>
      </c>
      <c r="G26">
        <v>4.5003171981500003</v>
      </c>
    </row>
    <row r="27" spans="1:7" x14ac:dyDescent="0.25">
      <c r="A27">
        <v>1056.87557113</v>
      </c>
      <c r="B27">
        <f t="shared" si="0"/>
        <v>1.1732696202583293</v>
      </c>
      <c r="C27">
        <v>4.7511503592800004</v>
      </c>
      <c r="D27">
        <f t="shared" si="1"/>
        <v>31.073716596654421</v>
      </c>
      <c r="E27">
        <f t="shared" si="2"/>
        <v>1.1732696202583293</v>
      </c>
      <c r="F27">
        <v>1056.87557113</v>
      </c>
      <c r="G27">
        <v>4.7178552741499997</v>
      </c>
    </row>
    <row r="28" spans="1:7" x14ac:dyDescent="0.25">
      <c r="A28">
        <v>1020.71481378</v>
      </c>
      <c r="B28">
        <f t="shared" si="0"/>
        <v>1.2148349208413307</v>
      </c>
      <c r="C28">
        <v>5.0820602754599999</v>
      </c>
      <c r="D28">
        <f t="shared" si="1"/>
        <v>38.116600301580753</v>
      </c>
      <c r="E28">
        <f t="shared" si="2"/>
        <v>1.2148349208413307</v>
      </c>
      <c r="F28">
        <v>1020.71481378</v>
      </c>
      <c r="G28">
        <v>5.0443866773100003</v>
      </c>
    </row>
    <row r="29" spans="1:7" x14ac:dyDescent="0.25">
      <c r="A29">
        <v>993.13676596599998</v>
      </c>
      <c r="B29">
        <f t="shared" si="0"/>
        <v>1.2485692227836134</v>
      </c>
      <c r="C29">
        <v>5.3667667887399997</v>
      </c>
      <c r="D29">
        <f t="shared" si="1"/>
        <v>44.900450441073076</v>
      </c>
      <c r="E29">
        <f t="shared" si="2"/>
        <v>1.2485692227836134</v>
      </c>
      <c r="F29">
        <v>993.13676596599998</v>
      </c>
      <c r="G29">
        <v>5.32015522828</v>
      </c>
    </row>
    <row r="30" spans="1:7" x14ac:dyDescent="0.25">
      <c r="A30">
        <v>966.10552932200005</v>
      </c>
      <c r="B30">
        <f t="shared" si="0"/>
        <v>1.2835036777713253</v>
      </c>
      <c r="C30">
        <v>5.6769484714100003</v>
      </c>
      <c r="D30">
        <f t="shared" si="1"/>
        <v>53.091395315843911</v>
      </c>
      <c r="E30">
        <f t="shared" si="2"/>
        <v>1.2835036777713253</v>
      </c>
      <c r="F30">
        <v>966.10552932200005</v>
      </c>
      <c r="G30">
        <v>5.63482410637</v>
      </c>
    </row>
    <row r="31" spans="1:7" x14ac:dyDescent="0.25">
      <c r="A31">
        <v>929</v>
      </c>
      <c r="B31">
        <f t="shared" si="0"/>
        <v>1.3347685683530679</v>
      </c>
      <c r="C31">
        <v>13.899459377199999</v>
      </c>
      <c r="D31">
        <f t="shared" si="1"/>
        <v>344.19753798074322</v>
      </c>
      <c r="E31">
        <f t="shared" si="2"/>
        <v>1.3347685683530679</v>
      </c>
      <c r="F31">
        <v>929</v>
      </c>
      <c r="G31">
        <v>13.859342076700001</v>
      </c>
    </row>
    <row r="32" spans="1:7" x14ac:dyDescent="0.25">
      <c r="A32">
        <v>905</v>
      </c>
      <c r="B32">
        <f t="shared" si="0"/>
        <v>1.3701657458563536</v>
      </c>
      <c r="C32">
        <v>14.2294650923</v>
      </c>
      <c r="D32">
        <f t="shared" si="1"/>
        <v>380.12231112315811</v>
      </c>
      <c r="E32">
        <f t="shared" si="2"/>
        <v>1.3701657458563536</v>
      </c>
      <c r="F32">
        <v>905</v>
      </c>
      <c r="G32">
        <v>14.185253145300001</v>
      </c>
    </row>
    <row r="33" spans="1:7" x14ac:dyDescent="0.25">
      <c r="A33">
        <v>883</v>
      </c>
      <c r="B33">
        <f t="shared" si="0"/>
        <v>1.4043035107587769</v>
      </c>
      <c r="C33">
        <v>14.488548361699999</v>
      </c>
      <c r="D33">
        <f t="shared" si="1"/>
        <v>413.97271028376963</v>
      </c>
      <c r="E33">
        <f t="shared" si="2"/>
        <v>1.4043035107587769</v>
      </c>
      <c r="F33">
        <v>883</v>
      </c>
      <c r="G33">
        <v>14.441001718600001</v>
      </c>
    </row>
    <row r="34" spans="1:7" x14ac:dyDescent="0.25">
      <c r="A34">
        <v>861</v>
      </c>
      <c r="B34">
        <f t="shared" si="0"/>
        <v>1.4401858304297328</v>
      </c>
      <c r="C34">
        <v>14.829600879599999</v>
      </c>
      <c r="D34">
        <f t="shared" si="1"/>
        <v>456.13772564500829</v>
      </c>
      <c r="E34">
        <f t="shared" si="2"/>
        <v>1.4401858304297328</v>
      </c>
      <c r="F34">
        <v>861</v>
      </c>
      <c r="G34">
        <v>14.7777056266</v>
      </c>
    </row>
    <row r="35" spans="1:7" x14ac:dyDescent="0.25">
      <c r="A35">
        <v>841</v>
      </c>
      <c r="B35">
        <f t="shared" si="0"/>
        <v>1.474435196195006</v>
      </c>
      <c r="C35">
        <v>15.0994799196</v>
      </c>
      <c r="D35">
        <f t="shared" si="1"/>
        <v>495.65028074001674</v>
      </c>
      <c r="E35">
        <f t="shared" si="2"/>
        <v>1.474435196195006</v>
      </c>
      <c r="F35">
        <v>841</v>
      </c>
      <c r="G35">
        <v>15.043994133</v>
      </c>
    </row>
    <row r="36" spans="1:7" x14ac:dyDescent="0.25">
      <c r="A36">
        <v>821</v>
      </c>
      <c r="B36">
        <f t="shared" si="0"/>
        <v>1.510353227771011</v>
      </c>
      <c r="C36">
        <v>15.4234061113</v>
      </c>
      <c r="D36">
        <f t="shared" si="1"/>
        <v>542.64729721117101</v>
      </c>
      <c r="E36">
        <f t="shared" si="2"/>
        <v>1.510353227771011</v>
      </c>
      <c r="F36">
        <v>821</v>
      </c>
      <c r="G36">
        <v>15.3635990738</v>
      </c>
    </row>
    <row r="37" spans="1:7" x14ac:dyDescent="0.25">
      <c r="A37">
        <v>803</v>
      </c>
      <c r="B37">
        <f t="shared" si="0"/>
        <v>1.5442092154420921</v>
      </c>
      <c r="C37">
        <v>15.684696214900001</v>
      </c>
      <c r="D37">
        <f t="shared" si="1"/>
        <v>586.63031622673793</v>
      </c>
      <c r="E37">
        <f t="shared" si="2"/>
        <v>1.5442092154420921</v>
      </c>
      <c r="F37">
        <v>803</v>
      </c>
      <c r="G37">
        <v>15.621252309799999</v>
      </c>
    </row>
    <row r="38" spans="1:7" x14ac:dyDescent="0.25">
      <c r="A38">
        <v>785</v>
      </c>
      <c r="B38">
        <f t="shared" si="0"/>
        <v>1.5796178343949046</v>
      </c>
      <c r="C38">
        <v>16.066257649299999</v>
      </c>
      <c r="D38">
        <f t="shared" si="1"/>
        <v>644.07065365902861</v>
      </c>
      <c r="E38">
        <f t="shared" si="2"/>
        <v>1.5796178343949046</v>
      </c>
      <c r="F38">
        <v>785</v>
      </c>
      <c r="G38">
        <v>15.997622124199999</v>
      </c>
    </row>
    <row r="39" spans="1:7" x14ac:dyDescent="0.25">
      <c r="A39">
        <v>768</v>
      </c>
      <c r="B39">
        <f t="shared" si="0"/>
        <v>1.6145833333333333</v>
      </c>
      <c r="C39">
        <v>16.341048605600001</v>
      </c>
      <c r="D39">
        <f t="shared" si="1"/>
        <v>696.11465011634391</v>
      </c>
      <c r="E39">
        <f t="shared" si="2"/>
        <v>1.6145833333333333</v>
      </c>
      <c r="F39">
        <v>768</v>
      </c>
      <c r="G39">
        <v>16.2683616538</v>
      </c>
    </row>
    <row r="40" spans="1:7" x14ac:dyDescent="0.25">
      <c r="A40">
        <v>752</v>
      </c>
      <c r="B40">
        <f t="shared" si="0"/>
        <v>1.6489361702127661</v>
      </c>
      <c r="C40">
        <v>16.6369765556</v>
      </c>
      <c r="D40">
        <f t="shared" si="1"/>
        <v>752.58662953834403</v>
      </c>
      <c r="E40">
        <f t="shared" si="2"/>
        <v>1.6489361702127661</v>
      </c>
      <c r="F40">
        <v>752</v>
      </c>
      <c r="G40">
        <v>16.559874240399999</v>
      </c>
    </row>
    <row r="41" spans="1:7" x14ac:dyDescent="0.25">
      <c r="A41">
        <v>736</v>
      </c>
      <c r="B41">
        <f t="shared" si="0"/>
        <v>1.6847826086956521</v>
      </c>
      <c r="C41">
        <v>16.9228130953</v>
      </c>
      <c r="D41">
        <f t="shared" si="1"/>
        <v>812.89201482507497</v>
      </c>
      <c r="E41">
        <f t="shared" si="2"/>
        <v>1.6847826086956521</v>
      </c>
      <c r="F41">
        <v>736</v>
      </c>
      <c r="G41">
        <v>16.841246154</v>
      </c>
    </row>
    <row r="42" spans="1:7" x14ac:dyDescent="0.25">
      <c r="A42">
        <v>721</v>
      </c>
      <c r="B42">
        <f t="shared" si="0"/>
        <v>1.7198335644937586</v>
      </c>
      <c r="C42">
        <v>17.214303104999999</v>
      </c>
      <c r="D42">
        <f t="shared" si="1"/>
        <v>876.49962005019506</v>
      </c>
      <c r="E42">
        <f t="shared" si="2"/>
        <v>1.7198335644937586</v>
      </c>
      <c r="F42">
        <v>721</v>
      </c>
      <c r="G42">
        <v>17.128098737799998</v>
      </c>
    </row>
    <row r="43" spans="1:7" x14ac:dyDescent="0.25">
      <c r="A43">
        <v>707</v>
      </c>
      <c r="B43">
        <f t="shared" si="0"/>
        <v>1.7538896746817538</v>
      </c>
      <c r="C43">
        <v>17.471674518899999</v>
      </c>
      <c r="D43">
        <f t="shared" si="1"/>
        <v>939.01732238367572</v>
      </c>
      <c r="E43">
        <f t="shared" si="2"/>
        <v>1.7538896746817538</v>
      </c>
      <c r="F43">
        <v>707</v>
      </c>
      <c r="G43">
        <v>17.381143246400001</v>
      </c>
    </row>
    <row r="44" spans="1:7" x14ac:dyDescent="0.25">
      <c r="A44">
        <v>693</v>
      </c>
      <c r="B44">
        <f t="shared" si="0"/>
        <v>1.7893217893217894</v>
      </c>
      <c r="C44">
        <v>17.742036422399998</v>
      </c>
      <c r="D44">
        <f t="shared" si="1"/>
        <v>1007.8219990500969</v>
      </c>
      <c r="E44">
        <f t="shared" si="2"/>
        <v>1.7893217893217894</v>
      </c>
      <c r="F44">
        <v>693</v>
      </c>
      <c r="G44">
        <v>17.646829738200001</v>
      </c>
    </row>
    <row r="45" spans="1:7" x14ac:dyDescent="0.25">
      <c r="A45">
        <v>680</v>
      </c>
      <c r="B45">
        <f t="shared" si="0"/>
        <v>1.8235294117647058</v>
      </c>
      <c r="C45">
        <v>17.987336147499999</v>
      </c>
      <c r="D45">
        <f t="shared" si="1"/>
        <v>1075.8686348703004</v>
      </c>
      <c r="E45">
        <f t="shared" si="2"/>
        <v>1.8235294117647058</v>
      </c>
      <c r="F45">
        <v>680</v>
      </c>
      <c r="G45">
        <v>17.8876974129</v>
      </c>
    </row>
    <row r="46" spans="1:7" x14ac:dyDescent="0.25">
      <c r="A46">
        <v>667</v>
      </c>
      <c r="B46">
        <f t="shared" si="0"/>
        <v>1.8590704647676162</v>
      </c>
      <c r="C46">
        <v>18.2422711657</v>
      </c>
      <c r="D46">
        <f t="shared" si="1"/>
        <v>1150.1368456361756</v>
      </c>
      <c r="E46">
        <f t="shared" si="2"/>
        <v>1.8590704647676162</v>
      </c>
      <c r="F46">
        <v>667</v>
      </c>
      <c r="G46">
        <v>18.137921687599999</v>
      </c>
    </row>
    <row r="47" spans="1:7" x14ac:dyDescent="0.25">
      <c r="A47">
        <v>655</v>
      </c>
      <c r="B47">
        <f t="shared" si="0"/>
        <v>1.8931297709923665</v>
      </c>
      <c r="C47">
        <v>18.4807639458</v>
      </c>
      <c r="D47">
        <f t="shared" si="1"/>
        <v>1224.0540918243416</v>
      </c>
      <c r="E47">
        <f t="shared" si="2"/>
        <v>1.8931297709923665</v>
      </c>
      <c r="F47">
        <v>655</v>
      </c>
      <c r="G47">
        <v>18.371864237800001</v>
      </c>
    </row>
    <row r="48" spans="1:7" x14ac:dyDescent="0.25">
      <c r="A48">
        <v>643</v>
      </c>
      <c r="B48">
        <f t="shared" si="0"/>
        <v>1.9284603421461897</v>
      </c>
      <c r="C48">
        <v>18.717141414899999</v>
      </c>
      <c r="D48">
        <f t="shared" si="1"/>
        <v>1302.8681508705374</v>
      </c>
      <c r="E48">
        <f t="shared" si="2"/>
        <v>1.9284603421461897</v>
      </c>
      <c r="F48">
        <v>643</v>
      </c>
      <c r="G48">
        <v>18.603578173900001</v>
      </c>
    </row>
    <row r="49" spans="1:7" x14ac:dyDescent="0.25">
      <c r="A49">
        <v>631</v>
      </c>
      <c r="B49">
        <f t="shared" si="0"/>
        <v>1.9651347068145801</v>
      </c>
      <c r="C49">
        <v>18.959209764899999</v>
      </c>
      <c r="D49">
        <f t="shared" si="1"/>
        <v>1388.113938423943</v>
      </c>
      <c r="E49">
        <f t="shared" si="2"/>
        <v>1.9651347068145801</v>
      </c>
      <c r="F49">
        <v>631</v>
      </c>
      <c r="G49">
        <v>18.840770601900001</v>
      </c>
    </row>
    <row r="50" spans="1:7" x14ac:dyDescent="0.25">
      <c r="A50">
        <v>620</v>
      </c>
      <c r="B50">
        <f t="shared" si="0"/>
        <v>2</v>
      </c>
      <c r="C50">
        <v>19.178811676999999</v>
      </c>
      <c r="D50">
        <f t="shared" si="1"/>
        <v>1471.3072693673259</v>
      </c>
      <c r="E50">
        <f t="shared" si="2"/>
        <v>2</v>
      </c>
      <c r="F50">
        <v>620</v>
      </c>
      <c r="G50">
        <v>19.055826481499999</v>
      </c>
    </row>
    <row r="51" spans="1:7" x14ac:dyDescent="0.25">
      <c r="A51">
        <v>610</v>
      </c>
      <c r="B51">
        <f t="shared" si="0"/>
        <v>2.0327868852459017</v>
      </c>
      <c r="C51">
        <v>19.3986617218</v>
      </c>
      <c r="D51">
        <f t="shared" si="1"/>
        <v>1554.9887088827829</v>
      </c>
      <c r="E51">
        <f t="shared" si="2"/>
        <v>2.0327868852459017</v>
      </c>
      <c r="F51">
        <v>610</v>
      </c>
      <c r="G51">
        <v>19.271224028999999</v>
      </c>
    </row>
    <row r="52" spans="1:7" x14ac:dyDescent="0.25">
      <c r="A52">
        <v>599</v>
      </c>
      <c r="B52">
        <f t="shared" si="0"/>
        <v>2.0701168614357264</v>
      </c>
      <c r="C52">
        <v>19.6599089899</v>
      </c>
      <c r="D52">
        <f t="shared" si="1"/>
        <v>1656.3523631338642</v>
      </c>
      <c r="E52">
        <f t="shared" si="2"/>
        <v>2.0701168614357264</v>
      </c>
      <c r="F52">
        <v>599</v>
      </c>
      <c r="G52">
        <v>19.527260886000001</v>
      </c>
    </row>
    <row r="53" spans="1:7" x14ac:dyDescent="0.25">
      <c r="A53">
        <v>589</v>
      </c>
      <c r="B53">
        <f t="shared" si="0"/>
        <v>2.1052631578947367</v>
      </c>
      <c r="C53">
        <v>19.935143716999999</v>
      </c>
      <c r="D53">
        <f t="shared" si="1"/>
        <v>1761.3737618501696</v>
      </c>
      <c r="E53">
        <f t="shared" si="2"/>
        <v>2.1052631578947367</v>
      </c>
      <c r="F53">
        <v>589</v>
      </c>
      <c r="G53">
        <v>19.797278482399999</v>
      </c>
    </row>
    <row r="54" spans="1:7" x14ac:dyDescent="0.25">
      <c r="A54">
        <v>580</v>
      </c>
      <c r="B54">
        <f t="shared" si="0"/>
        <v>2.1379310344827585</v>
      </c>
      <c r="C54">
        <v>20.1646051299</v>
      </c>
      <c r="D54">
        <f t="shared" si="1"/>
        <v>1858.5182370656009</v>
      </c>
      <c r="E54">
        <f t="shared" si="2"/>
        <v>2.1379310344827585</v>
      </c>
      <c r="F54">
        <v>580</v>
      </c>
      <c r="G54">
        <v>20.022225080199998</v>
      </c>
    </row>
    <row r="55" spans="1:7" x14ac:dyDescent="0.25">
      <c r="A55">
        <v>571</v>
      </c>
      <c r="B55">
        <f t="shared" si="0"/>
        <v>2.1716287215411558</v>
      </c>
      <c r="C55">
        <v>20.444324795</v>
      </c>
      <c r="D55">
        <f t="shared" si="1"/>
        <v>1971.1364893953198</v>
      </c>
      <c r="E55">
        <f t="shared" si="2"/>
        <v>2.1716287215411558</v>
      </c>
      <c r="F55">
        <v>571</v>
      </c>
      <c r="G55">
        <v>20.296823861</v>
      </c>
    </row>
    <row r="56" spans="1:7" x14ac:dyDescent="0.25">
      <c r="A56">
        <v>561</v>
      </c>
      <c r="B56">
        <f t="shared" si="0"/>
        <v>2.2103386809269163</v>
      </c>
      <c r="C56">
        <v>20.7688474206</v>
      </c>
      <c r="D56">
        <f t="shared" si="1"/>
        <v>2107.377987620207</v>
      </c>
      <c r="E56">
        <f t="shared" si="2"/>
        <v>2.2103386809269163</v>
      </c>
      <c r="F56">
        <v>561</v>
      </c>
      <c r="G56">
        <v>20.615497351599998</v>
      </c>
    </row>
    <row r="57" spans="1:7" x14ac:dyDescent="0.25">
      <c r="A57">
        <v>553</v>
      </c>
      <c r="B57">
        <f t="shared" si="0"/>
        <v>2.2423146473779387</v>
      </c>
      <c r="C57">
        <v>21.082172304699998</v>
      </c>
      <c r="D57">
        <f t="shared" si="1"/>
        <v>2234.7236478232749</v>
      </c>
      <c r="E57">
        <f t="shared" si="2"/>
        <v>2.2423146473779387</v>
      </c>
      <c r="F57">
        <v>553</v>
      </c>
      <c r="G57">
        <v>20.923541745800001</v>
      </c>
    </row>
    <row r="58" spans="1:7" x14ac:dyDescent="0.25">
      <c r="A58">
        <v>544</v>
      </c>
      <c r="B58">
        <f t="shared" si="0"/>
        <v>2.2794117647058822</v>
      </c>
      <c r="C58">
        <v>21.3729985728</v>
      </c>
      <c r="D58">
        <f t="shared" si="1"/>
        <v>2373.4303111007098</v>
      </c>
      <c r="E58">
        <f t="shared" si="2"/>
        <v>2.2794117647058822</v>
      </c>
      <c r="F58">
        <v>544</v>
      </c>
      <c r="G58">
        <v>21.2091314991</v>
      </c>
    </row>
    <row r="59" spans="1:7" x14ac:dyDescent="0.25">
      <c r="A59">
        <v>536</v>
      </c>
      <c r="B59">
        <f t="shared" si="0"/>
        <v>2.3134328358208953</v>
      </c>
      <c r="C59">
        <v>21.753831188700001</v>
      </c>
      <c r="D59">
        <f t="shared" si="1"/>
        <v>2532.70903153478</v>
      </c>
      <c r="E59">
        <f t="shared" si="2"/>
        <v>2.3134328358208953</v>
      </c>
      <c r="F59">
        <v>536</v>
      </c>
      <c r="G59">
        <v>21.583937500200001</v>
      </c>
    </row>
    <row r="60" spans="1:7" x14ac:dyDescent="0.25">
      <c r="A60">
        <v>528</v>
      </c>
      <c r="B60">
        <f t="shared" si="0"/>
        <v>2.3484848484848486</v>
      </c>
      <c r="C60">
        <v>22.266874491100001</v>
      </c>
      <c r="D60">
        <f t="shared" si="1"/>
        <v>2734.6014997584157</v>
      </c>
      <c r="E60">
        <f t="shared" si="2"/>
        <v>2.3484848484848486</v>
      </c>
      <c r="F60">
        <v>528</v>
      </c>
      <c r="G60">
        <v>22.089453636999998</v>
      </c>
    </row>
    <row r="61" spans="1:7" x14ac:dyDescent="0.25">
      <c r="A61">
        <v>520</v>
      </c>
      <c r="B61">
        <f t="shared" si="0"/>
        <v>2.3846153846153846</v>
      </c>
      <c r="C61">
        <v>22.575554034900001</v>
      </c>
      <c r="D61">
        <f t="shared" si="1"/>
        <v>2898.1010060554136</v>
      </c>
      <c r="E61">
        <f t="shared" si="2"/>
        <v>2.3846153846153846</v>
      </c>
      <c r="F61">
        <v>520</v>
      </c>
      <c r="G61">
        <v>22.393044337500001</v>
      </c>
    </row>
    <row r="62" spans="1:7" x14ac:dyDescent="0.25">
      <c r="A62">
        <v>513</v>
      </c>
      <c r="B62">
        <f t="shared" si="0"/>
        <v>2.4171539961013644</v>
      </c>
      <c r="C62">
        <v>22.936656123900001</v>
      </c>
      <c r="D62">
        <f t="shared" si="1"/>
        <v>3073.7521612308065</v>
      </c>
      <c r="E62">
        <f t="shared" si="2"/>
        <v>2.4171539961013644</v>
      </c>
      <c r="F62">
        <v>513</v>
      </c>
      <c r="G62">
        <v>22.748688253600001</v>
      </c>
    </row>
    <row r="63" spans="1:7" x14ac:dyDescent="0.25">
      <c r="A63">
        <v>506</v>
      </c>
      <c r="B63">
        <f t="shared" si="0"/>
        <v>2.4505928853754941</v>
      </c>
      <c r="C63">
        <v>23.3608021816</v>
      </c>
      <c r="D63">
        <f t="shared" si="1"/>
        <v>3277.3123935927842</v>
      </c>
      <c r="E63">
        <f t="shared" si="2"/>
        <v>2.4505928853754941</v>
      </c>
      <c r="F63">
        <v>506</v>
      </c>
      <c r="G63">
        <v>23.166691234799998</v>
      </c>
    </row>
    <row r="64" spans="1:7" x14ac:dyDescent="0.25">
      <c r="A64">
        <v>498</v>
      </c>
      <c r="B64">
        <f t="shared" si="0"/>
        <v>2.4899598393574296</v>
      </c>
      <c r="C64">
        <v>24.137652467799999</v>
      </c>
      <c r="D64">
        <f t="shared" si="1"/>
        <v>3612.2245915820454</v>
      </c>
      <c r="E64">
        <f t="shared" si="2"/>
        <v>2.4899598393574296</v>
      </c>
      <c r="F64">
        <v>498</v>
      </c>
      <c r="G64">
        <v>23.933152955200001</v>
      </c>
    </row>
    <row r="65" spans="1:7" x14ac:dyDescent="0.25">
      <c r="A65">
        <v>492</v>
      </c>
      <c r="B65">
        <f t="shared" si="0"/>
        <v>2.5203252032520327</v>
      </c>
      <c r="C65">
        <v>24.721285740999999</v>
      </c>
      <c r="D65">
        <f t="shared" si="1"/>
        <v>3881.9976991825715</v>
      </c>
      <c r="E65">
        <f t="shared" si="2"/>
        <v>2.5203252032520327</v>
      </c>
      <c r="F65">
        <v>492</v>
      </c>
      <c r="G65">
        <v>24.5090429179</v>
      </c>
    </row>
    <row r="66" spans="1:7" x14ac:dyDescent="0.25">
      <c r="A66">
        <v>485</v>
      </c>
      <c r="B66">
        <f t="shared" si="0"/>
        <v>2.5567010309278349</v>
      </c>
      <c r="C66">
        <v>25.058505599099998</v>
      </c>
      <c r="D66">
        <f t="shared" si="1"/>
        <v>4104.5942120001264</v>
      </c>
      <c r="E66">
        <f t="shared" si="2"/>
        <v>2.5567010309278349</v>
      </c>
      <c r="F66">
        <v>485</v>
      </c>
      <c r="G66">
        <v>24.841284086000002</v>
      </c>
    </row>
    <row r="67" spans="1:7" x14ac:dyDescent="0.25">
      <c r="A67">
        <v>478</v>
      </c>
      <c r="B67">
        <f t="shared" ref="B67:B70" si="3">1240/A67</f>
        <v>2.5941422594142258</v>
      </c>
      <c r="C67">
        <v>26.135234634</v>
      </c>
      <c r="D67">
        <f t="shared" ref="D67:D70" si="4">(B67*C67)^2</f>
        <v>4596.6388563830333</v>
      </c>
      <c r="E67">
        <f t="shared" ref="E67:E70" si="5">1240/A67</f>
        <v>2.5941422594142258</v>
      </c>
      <c r="F67">
        <v>478</v>
      </c>
      <c r="G67">
        <v>25.9044721305</v>
      </c>
    </row>
    <row r="68" spans="1:7" x14ac:dyDescent="0.25">
      <c r="A68">
        <v>472</v>
      </c>
      <c r="B68">
        <f t="shared" si="3"/>
        <v>2.6271186440677967</v>
      </c>
      <c r="C68">
        <v>26.8964009733</v>
      </c>
      <c r="D68">
        <f t="shared" si="4"/>
        <v>4992.8407518614513</v>
      </c>
      <c r="E68">
        <f t="shared" si="5"/>
        <v>2.6271186440677967</v>
      </c>
      <c r="F68">
        <v>472</v>
      </c>
      <c r="G68">
        <v>26.655963247799999</v>
      </c>
    </row>
    <row r="69" spans="1:7" x14ac:dyDescent="0.25">
      <c r="A69">
        <v>466</v>
      </c>
      <c r="B69">
        <f t="shared" si="3"/>
        <v>2.6609442060085837</v>
      </c>
      <c r="C69">
        <v>26.609396564400001</v>
      </c>
      <c r="D69">
        <f t="shared" si="4"/>
        <v>5013.5065747106337</v>
      </c>
      <c r="E69">
        <f t="shared" si="5"/>
        <v>2.6609442060085837</v>
      </c>
      <c r="F69">
        <v>466</v>
      </c>
      <c r="G69">
        <v>26.3715903461</v>
      </c>
    </row>
    <row r="70" spans="1:7" x14ac:dyDescent="0.25">
      <c r="A70">
        <v>460</v>
      </c>
      <c r="B70">
        <f t="shared" si="3"/>
        <v>2.6956521739130435</v>
      </c>
      <c r="C70">
        <v>28.165256959299999</v>
      </c>
      <c r="D70">
        <f t="shared" si="4"/>
        <v>5764.4137111504315</v>
      </c>
      <c r="E70">
        <f t="shared" si="5"/>
        <v>2.6956521739130435</v>
      </c>
      <c r="F70">
        <v>460</v>
      </c>
      <c r="G70">
        <v>27.908583633199999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Sheet1</vt:lpstr>
      <vt:lpstr>Sheet5</vt:lpstr>
      <vt:lpstr>Sheet6</vt:lpstr>
      <vt:lpstr>Sheet7</vt:lpstr>
      <vt:lpstr>Sheet8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2015-01-26T15:35:07Z</dcterms:created>
  <dcterms:modified xsi:type="dcterms:W3CDTF">2015-01-27T09:45:26Z</dcterms:modified>
</cp:coreProperties>
</file>