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45" windowWidth="26355" windowHeight="12915" activeTab="4"/>
  </bookViews>
  <sheets>
    <sheet name="Sheet4" sheetId="4" r:id="rId1"/>
    <sheet name="Sheet5" sheetId="5" r:id="rId2"/>
    <sheet name="Sheet6" sheetId="6" r:id="rId3"/>
    <sheet name="Sheet7" sheetId="7" r:id="rId4"/>
    <sheet name="Sheet1" sheetId="1" r:id="rId5"/>
    <sheet name="Sheet2" sheetId="2" r:id="rId6"/>
    <sheet name="Sheet3" sheetId="3" r:id="rId7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<sst xmlns="http://schemas.openxmlformats.org/spreadsheetml/2006/main" count="133" uniqueCount="38">
  <si>
    <t>EK048-2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</si>
  <si>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</si>
  <si>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</si>
  <si>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</si>
  <si>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</si>
  <si>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</si>
  <si>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</si>
  <si>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</si>
  <si>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</si>
  <si>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</si>
  <si>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</si>
  <si>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</si>
  <si>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</si>
  <si>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</si>
  <si>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</si>
  <si>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</si>
  <si>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</si>
  <si>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</si>
  <si>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</si>
  <si>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</si>
  <si>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</si>
  <si>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</si>
  <si>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</si>
  <si>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</si>
  <si>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</si>
  <si>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</si>
  <si>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</si>
  <si>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</si>
  <si>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</si>
  <si>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</si>
  <si>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3.6046511627907</t>
  </si>
  <si>
    <t>Residuals</t>
  </si>
  <si>
    <t>Standard Residuals</t>
  </si>
  <si>
    <t>PROBABILITY OUTPUT</t>
  </si>
  <si>
    <t>Percentile</t>
  </si>
  <si>
    <t>Predicted 3.54285714285714</t>
  </si>
  <si>
    <t>Predicted 3.4733893557423</t>
  </si>
  <si>
    <t>Predicted 3.40659340659341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</si>
</sst>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15608.1842672526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Sheet1!$D$48:$D$49</c:f>
              <c:numCache>
                <c:formatCode>General</c:formatCode>
                <c:ptCount val="2"/>
                <c:pt idx="0">
                  <c:v>38805.121953318056</c:v>
                </c:pt>
                <c:pt idx="1">
                  <c:v>92944.49612205934</c:v>
                </c:pt>
              </c:numCache>
            </c:numRef>
          </c:xVal>
          <c:yVal>
            <c:numRef>
              <c:f>Sheet4!$C$25:$C$26</c:f>
              <c:numCache>
                <c:formatCode>General</c:formatCode>
                <c:ptCount val="2"/>
                <c:pt idx="0">
                  <c:v>-4.4408920985006262E-16</c:v>
                </c:pt>
                <c:pt idx="1">
                  <c:v>-4.4408920985006262E-16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45248"/>
        <c:axId val="257047168"/>
      </c:scatterChart>
      <c:valAx>
        <c:axId val="2570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15608.1842672526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047168"/>
        <c:crosses val="autoZero"/>
        <c:crossBetween val="midCat"/>
      </c:valAx>
      <c:valAx>
        <c:axId val="25704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04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5682.53568701176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Sheet1!$D$45:$D$49</c:f>
              <c:numCache>
                <c:formatCode>General</c:formatCode>
                <c:ptCount val="5"/>
                <c:pt idx="0">
                  <c:v>7706.7856342922487</c:v>
                </c:pt>
                <c:pt idx="1">
                  <c:v>10733.015448238461</c:v>
                </c:pt>
                <c:pt idx="2">
                  <c:v>15608.184267252607</c:v>
                </c:pt>
                <c:pt idx="3">
                  <c:v>38805.121953318056</c:v>
                </c:pt>
                <c:pt idx="4">
                  <c:v>92944.49612205934</c:v>
                </c:pt>
              </c:numCache>
            </c:numRef>
          </c:xVal>
          <c:yVal>
            <c:numRef>
              <c:f>Sheet7!$C$25:$C$29</c:f>
              <c:numCache>
                <c:formatCode>General</c:formatCode>
                <c:ptCount val="5"/>
                <c:pt idx="0">
                  <c:v>-6.679388016294574E-2</c:v>
                </c:pt>
                <c:pt idx="1">
                  <c:v>-5.0201016238200502E-3</c:v>
                </c:pt>
                <c:pt idx="2">
                  <c:v>4.4379092732141689E-2</c:v>
                </c:pt>
                <c:pt idx="3">
                  <c:v>4.9390154448600398E-2</c:v>
                </c:pt>
                <c:pt idx="4">
                  <c:v>-2.195526539397763E-2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18368"/>
        <c:axId val="262678016"/>
      </c:scatterChart>
      <c:valAx>
        <c:axId val="2614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5682.53568701176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678016"/>
        <c:crosses val="autoZero"/>
        <c:crossBetween val="midCat"/>
      </c:valAx>
      <c:valAx>
        <c:axId val="26267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4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5682.53568701176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Sheet1!$D$45:$D$49</c:f>
              <c:numCache>
                <c:formatCode>General</c:formatCode>
                <c:ptCount val="5"/>
                <c:pt idx="0">
                  <c:v>7706.7856342922487</c:v>
                </c:pt>
                <c:pt idx="1">
                  <c:v>10733.015448238461</c:v>
                </c:pt>
                <c:pt idx="2">
                  <c:v>15608.184267252607</c:v>
                </c:pt>
                <c:pt idx="3">
                  <c:v>38805.121953318056</c:v>
                </c:pt>
                <c:pt idx="4">
                  <c:v>92944.49612205934</c:v>
                </c:pt>
              </c:numCache>
            </c:numRef>
          </c:xVal>
          <c:yVal>
            <c:numRef>
              <c:f>Sheet1!$E$45:$E$49</c:f>
              <c:numCache>
                <c:formatCode>General</c:formatCode>
                <c:ptCount val="5"/>
                <c:pt idx="0">
                  <c:v>3.473389355742297</c:v>
                </c:pt>
                <c:pt idx="1">
                  <c:v>3.5428571428571427</c:v>
                </c:pt>
                <c:pt idx="2">
                  <c:v>3.6046511627906979</c:v>
                </c:pt>
                <c:pt idx="3">
                  <c:v>3.668639053254438</c:v>
                </c:pt>
                <c:pt idx="4">
                  <c:v>3.7349397590361444</c:v>
                </c:pt>
              </c:numCache>
            </c:numRef>
          </c:yVal>
          <c:smooth val="0"/>
        </c:ser>
        <c:ser>
          <c:idx val="1"/>
          <c:order val="1"/>
          <c:tx>
            <c:v>Predicted 3.40659340659341</c:v>
          </c:tx>
          <c:spPr>
            <a:ln w="28575">
              <a:noFill/>
            </a:ln>
          </c:spPr>
          <c:xVal>
            <c:numRef>
              <c:f>Sheet1!$D$45:$D$49</c:f>
              <c:numCache>
                <c:formatCode>General</c:formatCode>
                <c:ptCount val="5"/>
                <c:pt idx="0">
                  <c:v>7706.7856342922487</c:v>
                </c:pt>
                <c:pt idx="1">
                  <c:v>10733.015448238461</c:v>
                </c:pt>
                <c:pt idx="2">
                  <c:v>15608.184267252607</c:v>
                </c:pt>
                <c:pt idx="3">
                  <c:v>38805.121953318056</c:v>
                </c:pt>
                <c:pt idx="4">
                  <c:v>92944.49612205934</c:v>
                </c:pt>
              </c:numCache>
            </c:numRef>
          </c:xVal>
          <c:yVal>
            <c:numRef>
              <c:f>Sheet7!$B$25:$B$29</c:f>
              <c:numCache>
                <c:formatCode>General</c:formatCode>
                <c:ptCount val="5"/>
                <c:pt idx="0">
                  <c:v>3.5401832359052428</c:v>
                </c:pt>
                <c:pt idx="1">
                  <c:v>3.5478772444809628</c:v>
                </c:pt>
                <c:pt idx="2">
                  <c:v>3.5602720700585562</c:v>
                </c:pt>
                <c:pt idx="3">
                  <c:v>3.6192488988058376</c:v>
                </c:pt>
                <c:pt idx="4">
                  <c:v>3.756895024430122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11552"/>
        <c:axId val="262717824"/>
      </c:scatterChart>
      <c:valAx>
        <c:axId val="2627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5682.53568701176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17824"/>
        <c:crosses val="autoZero"/>
        <c:crossBetween val="midCat"/>
      </c:valAx>
      <c:valAx>
        <c:axId val="2627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3.40659340659341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1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Sheet7!$G$25:$G$29</c:f>
              <c:numCache>
                <c:formatCode>General</c:formatCode>
                <c:ptCount val="5"/>
                <c:pt idx="0">
                  <c:v>3.473389355742297</c:v>
                </c:pt>
                <c:pt idx="1">
                  <c:v>3.5428571428571427</c:v>
                </c:pt>
                <c:pt idx="2">
                  <c:v>3.6046511627906979</c:v>
                </c:pt>
                <c:pt idx="3">
                  <c:v>3.668639053254438</c:v>
                </c:pt>
                <c:pt idx="4">
                  <c:v>3.7349397590361444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09568"/>
        <c:axId val="264911488"/>
      </c:scatterChart>
      <c:valAx>
        <c:axId val="2649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4911488"/>
        <c:crosses val="autoZero"/>
        <c:crossBetween val="midCat"/>
      </c:valAx>
      <c:valAx>
        <c:axId val="26491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3.40659340659341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490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Sheet1!$B$2:$B$49</c:f>
              <c:numCache>
                <c:formatCode>General</c:formatCode>
                <c:ptCount val="48"/>
                <c:pt idx="0">
                  <c:v>0.2767857142857143</c:v>
                </c:pt>
                <c:pt idx="1">
                  <c:v>0.38750000000000001</c:v>
                </c:pt>
                <c:pt idx="2">
                  <c:v>0.484375</c:v>
                </c:pt>
                <c:pt idx="3">
                  <c:v>0.57916861279775811</c:v>
                </c:pt>
                <c:pt idx="4">
                  <c:v>0.67501360914534569</c:v>
                </c:pt>
                <c:pt idx="5">
                  <c:v>0.77114427860696522</c:v>
                </c:pt>
                <c:pt idx="6">
                  <c:v>0.86531751570132587</c:v>
                </c:pt>
                <c:pt idx="7">
                  <c:v>0.96049573973663827</c:v>
                </c:pt>
                <c:pt idx="8">
                  <c:v>1.0544217687074831</c:v>
                </c:pt>
                <c:pt idx="9">
                  <c:v>1.147086031452359</c:v>
                </c:pt>
                <c:pt idx="10">
                  <c:v>1.24</c:v>
                </c:pt>
                <c:pt idx="11">
                  <c:v>1.3319011815238111</c:v>
                </c:pt>
                <c:pt idx="12">
                  <c:v>1.4236509758930509</c:v>
                </c:pt>
                <c:pt idx="13">
                  <c:v>1.5140415140433627</c:v>
                </c:pt>
                <c:pt idx="14">
                  <c:v>1.6041397153945667</c:v>
                </c:pt>
                <c:pt idx="15">
                  <c:v>1.6916780354683607</c:v>
                </c:pt>
                <c:pt idx="16">
                  <c:v>1.7816091954048585</c:v>
                </c:pt>
                <c:pt idx="17">
                  <c:v>1.8674698795208846</c:v>
                </c:pt>
                <c:pt idx="18">
                  <c:v>1.9527559055118111</c:v>
                </c:pt>
                <c:pt idx="19">
                  <c:v>2.0394736842071719</c:v>
                </c:pt>
                <c:pt idx="20">
                  <c:v>2.123287671229241</c:v>
                </c:pt>
                <c:pt idx="21">
                  <c:v>2.2024866785079928</c:v>
                </c:pt>
                <c:pt idx="22">
                  <c:v>2.2878228782287824</c:v>
                </c:pt>
                <c:pt idx="23">
                  <c:v>2.3664122137404582</c:v>
                </c:pt>
                <c:pt idx="24">
                  <c:v>2.4457593688411157</c:v>
                </c:pt>
                <c:pt idx="25">
                  <c:v>2.5203252032469101</c:v>
                </c:pt>
                <c:pt idx="26">
                  <c:v>2.5995807127828101</c:v>
                </c:pt>
                <c:pt idx="27">
                  <c:v>2.6724137931034484</c:v>
                </c:pt>
                <c:pt idx="28">
                  <c:v>2.7433628318644763</c:v>
                </c:pt>
                <c:pt idx="29">
                  <c:v>2.8117913832199548</c:v>
                </c:pt>
                <c:pt idx="30">
                  <c:v>2.8837209302392646</c:v>
                </c:pt>
                <c:pt idx="31">
                  <c:v>2.9523809523809526</c:v>
                </c:pt>
                <c:pt idx="32">
                  <c:v>3.0170316301629758</c:v>
                </c:pt>
                <c:pt idx="33">
                  <c:v>3.0769230769230771</c:v>
                </c:pt>
                <c:pt idx="34">
                  <c:v>3.1472081218274113</c:v>
                </c:pt>
                <c:pt idx="35">
                  <c:v>3.195876288659794</c:v>
                </c:pt>
                <c:pt idx="36">
                  <c:v>3.263157894736842</c:v>
                </c:pt>
                <c:pt idx="37">
                  <c:v>3.0693069306930694</c:v>
                </c:pt>
                <c:pt idx="38">
                  <c:v>3.1313131313131315</c:v>
                </c:pt>
                <c:pt idx="39">
                  <c:v>3.2041343669250648</c:v>
                </c:pt>
                <c:pt idx="40">
                  <c:v>3.2717678100263852</c:v>
                </c:pt>
                <c:pt idx="41">
                  <c:v>3.3333333333333335</c:v>
                </c:pt>
                <c:pt idx="42">
                  <c:v>3.4065934065934065</c:v>
                </c:pt>
                <c:pt idx="43">
                  <c:v>3.473389355742297</c:v>
                </c:pt>
                <c:pt idx="44">
                  <c:v>3.5428571428571427</c:v>
                </c:pt>
                <c:pt idx="45">
                  <c:v>3.6046511627906979</c:v>
                </c:pt>
                <c:pt idx="46">
                  <c:v>3.668639053254438</c:v>
                </c:pt>
                <c:pt idx="47">
                  <c:v>3.7349397590361444</c:v>
                </c:pt>
              </c:numCache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1.354936661870595E-2</c:v>
                </c:pt>
                <c:pt idx="1">
                  <c:v>9.7242775165907189E-4</c:v>
                </c:pt>
                <c:pt idx="2">
                  <c:v>3.6928251614242634E-4</c:v>
                </c:pt>
                <c:pt idx="3">
                  <c:v>8.6040220049599385E-4</c:v>
                </c:pt>
                <c:pt idx="4">
                  <c:v>3.6576863447441389E-3</c:v>
                </c:pt>
                <c:pt idx="5">
                  <c:v>5.1856203303546978E-3</c:v>
                </c:pt>
                <c:pt idx="6">
                  <c:v>8.4990152767351421E-3</c:v>
                </c:pt>
                <c:pt idx="7">
                  <c:v>1.0544966787895921E-2</c:v>
                </c:pt>
                <c:pt idx="8">
                  <c:v>1.4271869282982595E-2</c:v>
                </c:pt>
                <c:pt idx="9">
                  <c:v>1.842382506929029E-2</c:v>
                </c:pt>
                <c:pt idx="10">
                  <c:v>2.2995899203847429E-2</c:v>
                </c:pt>
                <c:pt idx="11">
                  <c:v>2.6556158525036854E-2</c:v>
                </c:pt>
                <c:pt idx="12">
                  <c:v>2.8613987882698914E-2</c:v>
                </c:pt>
                <c:pt idx="13">
                  <c:v>1.947075510506506E-2</c:v>
                </c:pt>
                <c:pt idx="14">
                  <c:v>4.0798738217086294E-3</c:v>
                </c:pt>
                <c:pt idx="15">
                  <c:v>1.1818076889214474E-3</c:v>
                </c:pt>
                <c:pt idx="16">
                  <c:v>5.8356721036203314E-4</c:v>
                </c:pt>
                <c:pt idx="17">
                  <c:v>5.3753573398757201E-4</c:v>
                </c:pt>
                <c:pt idx="18">
                  <c:v>1.9984000923479667E-4</c:v>
                </c:pt>
                <c:pt idx="19">
                  <c:v>1.5611792157759451E-4</c:v>
                </c:pt>
                <c:pt idx="20">
                  <c:v>9.477421470064089E-4</c:v>
                </c:pt>
                <c:pt idx="21">
                  <c:v>1.3289711809727068E-3</c:v>
                </c:pt>
                <c:pt idx="22">
                  <c:v>5.3837898956245848E-3</c:v>
                </c:pt>
                <c:pt idx="23">
                  <c:v>8.8053432595770406E-3</c:v>
                </c:pt>
                <c:pt idx="24">
                  <c:v>1.6140249802225195E-2</c:v>
                </c:pt>
                <c:pt idx="25">
                  <c:v>2.5313674090381471E-2</c:v>
                </c:pt>
                <c:pt idx="26">
                  <c:v>5.5333049498038203E-2</c:v>
                </c:pt>
                <c:pt idx="27">
                  <c:v>0.10142468320412971</c:v>
                </c:pt>
                <c:pt idx="28">
                  <c:v>0.18485634093277897</c:v>
                </c:pt>
                <c:pt idx="29">
                  <c:v>0.3343543981894847</c:v>
                </c:pt>
                <c:pt idx="30">
                  <c:v>0.6945132835248311</c:v>
                </c:pt>
                <c:pt idx="31">
                  <c:v>1.4278174895274631</c:v>
                </c:pt>
                <c:pt idx="32">
                  <c:v>2.8807179557996769</c:v>
                </c:pt>
                <c:pt idx="33">
                  <c:v>5.615098722530659</c:v>
                </c:pt>
                <c:pt idx="34">
                  <c:v>13.526889264317198</c:v>
                </c:pt>
                <c:pt idx="35">
                  <c:v>25.028386218542895</c:v>
                </c:pt>
                <c:pt idx="36">
                  <c:v>63.80352678468229</c:v>
                </c:pt>
                <c:pt idx="37">
                  <c:v>2878.8418438457165</c:v>
                </c:pt>
                <c:pt idx="38">
                  <c:v>3560.9428970665654</c:v>
                </c:pt>
                <c:pt idx="39">
                  <c:v>3356.8660804186279</c:v>
                </c:pt>
                <c:pt idx="40">
                  <c:v>4216.5600435220422</c:v>
                </c:pt>
                <c:pt idx="41">
                  <c:v>4629.6286780967439</c:v>
                </c:pt>
                <c:pt idx="42">
                  <c:v>5682.5356870117594</c:v>
                </c:pt>
                <c:pt idx="43">
                  <c:v>7706.7856342922487</c:v>
                </c:pt>
                <c:pt idx="44">
                  <c:v>10733.015448238461</c:v>
                </c:pt>
                <c:pt idx="45">
                  <c:v>15608.184267252607</c:v>
                </c:pt>
                <c:pt idx="46">
                  <c:v>38805.121953318056</c:v>
                </c:pt>
                <c:pt idx="47">
                  <c:v>92944.49612205934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53856"/>
        <c:axId val="264955392"/>
      </c:scatterChart>
      <c:valAx>
        <c:axId val="2649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955392"/>
        <c:crosses val="autoZero"/>
        <c:crossBetween val="midCat"/>
      </c:valAx>
      <c:valAx>
        <c:axId val="264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95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15608.1842672526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Sheet1!$D$48:$D$49</c:f>
              <c:numCache>
                <c:formatCode>General</c:formatCode>
                <c:ptCount val="2"/>
                <c:pt idx="0">
                  <c:v>38805.121953318056</c:v>
                </c:pt>
                <c:pt idx="1">
                  <c:v>92944.49612205934</c:v>
                </c:pt>
              </c:numCache>
            </c:numRef>
          </c:xVal>
          <c:yVal>
            <c:numRef>
              <c:f>Sheet1!$E$48:$E$49</c:f>
              <c:numCache>
                <c:formatCode>General</c:formatCode>
                <c:ptCount val="2"/>
                <c:pt idx="0">
                  <c:v>3.668639053254438</c:v>
                </c:pt>
                <c:pt idx="1">
                  <c:v>3.7349397590361444</c:v>
                </c:pt>
              </c:numCache>
            </c:numRef>
          </c:yVal>
          <c:smooth val="0"/>
        </c:ser>
        <c:ser>
          <c:idx val="1"/>
          <c:order val="1"/>
          <c:tx>
            <c:v>Predicted 3.6046511627907</c:v>
          </c:tx>
          <c:spPr>
            <a:ln w="28575">
              <a:noFill/>
            </a:ln>
          </c:spPr>
          <c:xVal>
            <c:numRef>
              <c:f>Sheet1!$D$48:$D$49</c:f>
              <c:numCache>
                <c:formatCode>General</c:formatCode>
                <c:ptCount val="2"/>
                <c:pt idx="0">
                  <c:v>38805.121953318056</c:v>
                </c:pt>
                <c:pt idx="1">
                  <c:v>92944.49612205934</c:v>
                </c:pt>
              </c:numCache>
            </c:numRef>
          </c:xVal>
          <c:yVal>
            <c:numRef>
              <c:f>Sheet4!$B$25:$B$26</c:f>
              <c:numCache>
                <c:formatCode>General</c:formatCode>
                <c:ptCount val="2"/>
                <c:pt idx="0">
                  <c:v>3.6686390532544384</c:v>
                </c:pt>
                <c:pt idx="1">
                  <c:v>3.7349397590361448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88896"/>
        <c:axId val="257426944"/>
      </c:scatterChart>
      <c:valAx>
        <c:axId val="25708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15608.1842672526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426944"/>
        <c:crosses val="autoZero"/>
        <c:crossBetween val="midCat"/>
      </c:valAx>
      <c:valAx>
        <c:axId val="25742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08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Sheet4!$F$25:$F$26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xVal>
          <c:yVal>
            <c:numRef>
              <c:f>Sheet4!$G$25:$G$26</c:f>
              <c:numCache>
                <c:formatCode>General</c:formatCode>
                <c:ptCount val="2"/>
                <c:pt idx="0">
                  <c:v>3.668639053254438</c:v>
                </c:pt>
                <c:pt idx="1">
                  <c:v>3.7349397590361444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83360"/>
        <c:axId val="261185536"/>
      </c:scatterChart>
      <c:valAx>
        <c:axId val="2611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185536"/>
        <c:crosses val="autoZero"/>
        <c:crossBetween val="midCat"/>
      </c:valAx>
      <c:valAx>
        <c:axId val="26118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18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10733.0154482385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Sheet1!$D$47:$D$49</c:f>
              <c:numCache>
                <c:formatCode>General</c:formatCode>
                <c:ptCount val="3"/>
                <c:pt idx="0">
                  <c:v>15608.184267252607</c:v>
                </c:pt>
                <c:pt idx="1">
                  <c:v>38805.121953318056</c:v>
                </c:pt>
                <c:pt idx="2">
                  <c:v>92944.49612205934</c:v>
                </c:pt>
              </c:numCache>
            </c:numRef>
          </c:xVal>
          <c:yVal>
            <c:numRef>
              <c:f>Sheet5!$C$25:$C$27</c:f>
              <c:numCache>
                <c:formatCode>General</c:formatCode>
                <c:ptCount val="3"/>
                <c:pt idx="0">
                  <c:v>-1.1035699787581343E-2</c:v>
                </c:pt>
                <c:pt idx="1">
                  <c:v>1.5764133468709307E-2</c:v>
                </c:pt>
                <c:pt idx="2">
                  <c:v>-4.7284336811275196E-3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79840"/>
        <c:axId val="261781760"/>
      </c:scatterChart>
      <c:valAx>
        <c:axId val="2617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10733.0154482385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781760"/>
        <c:crosses val="autoZero"/>
        <c:crossBetween val="midCat"/>
      </c:valAx>
      <c:valAx>
        <c:axId val="26178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77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10733.0154482385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Sheet1!$D$47:$D$49</c:f>
              <c:numCache>
                <c:formatCode>General</c:formatCode>
                <c:ptCount val="3"/>
                <c:pt idx="0">
                  <c:v>15608.184267252607</c:v>
                </c:pt>
                <c:pt idx="1">
                  <c:v>38805.121953318056</c:v>
                </c:pt>
                <c:pt idx="2">
                  <c:v>92944.49612205934</c:v>
                </c:pt>
              </c:numCache>
            </c:numRef>
          </c:xVal>
          <c:yVal>
            <c:numRef>
              <c:f>Sheet1!$E$47:$E$49</c:f>
              <c:numCache>
                <c:formatCode>General</c:formatCode>
                <c:ptCount val="3"/>
                <c:pt idx="0">
                  <c:v>3.6046511627906979</c:v>
                </c:pt>
                <c:pt idx="1">
                  <c:v>3.668639053254438</c:v>
                </c:pt>
                <c:pt idx="2">
                  <c:v>3.7349397590361444</c:v>
                </c:pt>
              </c:numCache>
            </c:numRef>
          </c:yVal>
          <c:smooth val="0"/>
        </c:ser>
        <c:ser>
          <c:idx val="1"/>
          <c:order val="1"/>
          <c:tx>
            <c:v>Predicted 3.54285714285714</c:v>
          </c:tx>
          <c:spPr>
            <a:ln w="28575">
              <a:noFill/>
            </a:ln>
          </c:spPr>
          <c:xVal>
            <c:numRef>
              <c:f>Sheet1!$D$47:$D$49</c:f>
              <c:numCache>
                <c:formatCode>General</c:formatCode>
                <c:ptCount val="3"/>
                <c:pt idx="0">
                  <c:v>15608.184267252607</c:v>
                </c:pt>
                <c:pt idx="1">
                  <c:v>38805.121953318056</c:v>
                </c:pt>
                <c:pt idx="2">
                  <c:v>92944.49612205934</c:v>
                </c:pt>
              </c:numCache>
            </c:numRef>
          </c:xVal>
          <c:yVal>
            <c:numRef>
              <c:f>Sheet5!$B$25:$B$27</c:f>
              <c:numCache>
                <c:formatCode>General</c:formatCode>
                <c:ptCount val="3"/>
                <c:pt idx="0">
                  <c:v>3.6156868625782792</c:v>
                </c:pt>
                <c:pt idx="1">
                  <c:v>3.6528749197857286</c:v>
                </c:pt>
                <c:pt idx="2">
                  <c:v>3.7396681927172719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03008"/>
        <c:axId val="259523712"/>
      </c:scatterChart>
      <c:valAx>
        <c:axId val="2618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10733.0154482385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523712"/>
        <c:crosses val="autoZero"/>
        <c:crossBetween val="midCat"/>
      </c:valAx>
      <c:valAx>
        <c:axId val="2595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3.54285714285714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80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Sheet5!$F$25:$F$27</c:f>
              <c:numCache>
                <c:formatCode>General</c:formatCode>
                <c:ptCount val="3"/>
                <c:pt idx="0">
                  <c:v>16.666666666666668</c:v>
                </c:pt>
                <c:pt idx="1">
                  <c:v>50</c:v>
                </c:pt>
                <c:pt idx="2">
                  <c:v>83.333333333333343</c:v>
                </c:pt>
              </c:numCache>
            </c:numRef>
          </c:xVal>
          <c:yVal>
            <c:numRef>
              <c:f>Sheet5!$G$25:$G$27</c:f>
              <c:numCache>
                <c:formatCode>General</c:formatCode>
                <c:ptCount val="3"/>
                <c:pt idx="0">
                  <c:v>3.6046511627906979</c:v>
                </c:pt>
                <c:pt idx="1">
                  <c:v>3.668639053254438</c:v>
                </c:pt>
                <c:pt idx="2">
                  <c:v>3.7349397590361444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40480"/>
        <c:axId val="259542400"/>
      </c:scatterChart>
      <c:valAx>
        <c:axId val="2595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542400"/>
        <c:crosses val="autoZero"/>
        <c:crossBetween val="midCat"/>
      </c:valAx>
      <c:valAx>
        <c:axId val="25954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3.54285714285714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54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7706.78563429225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Sheet1!$D$46:$D$49</c:f>
              <c:numCache>
                <c:formatCode>General</c:formatCode>
                <c:ptCount val="4"/>
                <c:pt idx="0">
                  <c:v>10733.015448238461</c:v>
                </c:pt>
                <c:pt idx="1">
                  <c:v>15608.184267252607</c:v>
                </c:pt>
                <c:pt idx="2">
                  <c:v>38805.121953318056</c:v>
                </c:pt>
                <c:pt idx="3">
                  <c:v>92944.49612205934</c:v>
                </c:pt>
              </c:numCache>
            </c:numRef>
          </c:xVal>
          <c:yVal>
            <c:numRef>
              <c:f>Sheet6!$C$25:$C$28</c:f>
              <c:numCache>
                <c:formatCode>General</c:formatCode>
                <c:ptCount val="4"/>
                <c:pt idx="0">
                  <c:v>-3.6096718470273625E-2</c:v>
                </c:pt>
                <c:pt idx="1">
                  <c:v>1.5737232752416119E-2</c:v>
                </c:pt>
                <c:pt idx="2">
                  <c:v>3.2333309350395911E-2</c:v>
                </c:pt>
                <c:pt idx="3">
                  <c:v>-1.1973823632537961E-2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61664"/>
        <c:axId val="261363584"/>
      </c:scatterChart>
      <c:valAx>
        <c:axId val="2613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7706.78563429225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363584"/>
        <c:crosses val="autoZero"/>
        <c:crossBetween val="midCat"/>
      </c:valAx>
      <c:valAx>
        <c:axId val="26136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36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7706.78563429225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Sheet1!$D$46:$D$49</c:f>
              <c:numCache>
                <c:formatCode>General</c:formatCode>
                <c:ptCount val="4"/>
                <c:pt idx="0">
                  <c:v>10733.015448238461</c:v>
                </c:pt>
                <c:pt idx="1">
                  <c:v>15608.184267252607</c:v>
                </c:pt>
                <c:pt idx="2">
                  <c:v>38805.121953318056</c:v>
                </c:pt>
                <c:pt idx="3">
                  <c:v>92944.49612205934</c:v>
                </c:pt>
              </c:numCache>
            </c:numRef>
          </c:xVal>
          <c:yVal>
            <c:numRef>
              <c:f>Sheet1!$E$46:$E$49</c:f>
              <c:numCache>
                <c:formatCode>General</c:formatCode>
                <c:ptCount val="4"/>
                <c:pt idx="0">
                  <c:v>3.5428571428571427</c:v>
                </c:pt>
                <c:pt idx="1">
                  <c:v>3.6046511627906979</c:v>
                </c:pt>
                <c:pt idx="2">
                  <c:v>3.668639053254438</c:v>
                </c:pt>
                <c:pt idx="3">
                  <c:v>3.7349397590361444</c:v>
                </c:pt>
              </c:numCache>
            </c:numRef>
          </c:yVal>
          <c:smooth val="0"/>
        </c:ser>
        <c:ser>
          <c:idx val="1"/>
          <c:order val="1"/>
          <c:tx>
            <c:v>Predicted 3.4733893557423</c:v>
          </c:tx>
          <c:spPr>
            <a:ln w="28575">
              <a:noFill/>
            </a:ln>
          </c:spPr>
          <c:xVal>
            <c:numRef>
              <c:f>Sheet1!$D$46:$D$49</c:f>
              <c:numCache>
                <c:formatCode>General</c:formatCode>
                <c:ptCount val="4"/>
                <c:pt idx="0">
                  <c:v>10733.015448238461</c:v>
                </c:pt>
                <c:pt idx="1">
                  <c:v>15608.184267252607</c:v>
                </c:pt>
                <c:pt idx="2">
                  <c:v>38805.121953318056</c:v>
                </c:pt>
                <c:pt idx="3">
                  <c:v>92944.49612205934</c:v>
                </c:pt>
              </c:numCache>
            </c:numRef>
          </c:xVal>
          <c:yVal>
            <c:numRef>
              <c:f>Sheet6!$B$25:$B$28</c:f>
              <c:numCache>
                <c:formatCode>General</c:formatCode>
                <c:ptCount val="4"/>
                <c:pt idx="0">
                  <c:v>3.5789538613274163</c:v>
                </c:pt>
                <c:pt idx="1">
                  <c:v>3.5889139300382817</c:v>
                </c:pt>
                <c:pt idx="2">
                  <c:v>3.636305743904042</c:v>
                </c:pt>
                <c:pt idx="3">
                  <c:v>3.7469135826686824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72544"/>
        <c:axId val="261382912"/>
      </c:scatterChart>
      <c:valAx>
        <c:axId val="2613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7706.78563429225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382912"/>
        <c:crosses val="autoZero"/>
        <c:crossBetween val="midCat"/>
      </c:valAx>
      <c:valAx>
        <c:axId val="26138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372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Sheet6!$G$25:$G$28</c:f>
              <c:numCache>
                <c:formatCode>General</c:formatCode>
                <c:ptCount val="4"/>
                <c:pt idx="0">
                  <c:v>3.5428571428571427</c:v>
                </c:pt>
                <c:pt idx="1">
                  <c:v>3.6046511627906979</c:v>
                </c:pt>
                <c:pt idx="2">
                  <c:v>3.668639053254438</c:v>
                </c:pt>
                <c:pt idx="3">
                  <c:v>3.7349397590361444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03776"/>
        <c:axId val="261405696"/>
      </c:scatterChart>
      <c:valAx>
        <c:axId val="2614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405696"/>
        <c:crosses val="autoZero"/>
        <c:crossBetween val="midCat"/>
      </c:valAx>
      <c:valAx>
        <c:axId val="26140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40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3</xdr:row>
      <xdr:rowOff>57150</xdr:rowOff>
    </xdr:from>
    <xdr:to>
      <xdr:col>23</xdr:col>
      <xdr:colOff>295275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0.76735</cdr:x>
      <cdr:y>0.14435</cdr:y>
    </cdr:from>
    <cdr:to>
      <cdr:x>0.79692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5686425" y="790575"/>
          <a:ext cx="219075" cy="3895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I26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1</v>
      </c>
    </row>
    <row r="5" spans="1:9" x14ac:dyDescent="0.25">
      <c r="A5" s="1" t="s">
        <v>7</v>
      </c>
      <c r="B5" s="1">
        <v>1</v>
      </c>
    </row>
    <row r="6" spans="1:9" x14ac:dyDescent="0.25">
      <c r="A6" s="1" t="s">
        <v>8</v>
      </c>
      <c r="B6" s="1">
        <v>65535</v>
      </c>
    </row>
    <row r="7" spans="1:9" x14ac:dyDescent="0.25">
      <c r="A7" s="1" t="s">
        <v>9</v>
      </c>
      <c r="B7" s="1">
        <v>0</v>
      </c>
    </row>
    <row r="8" spans="1:9" ht="15.75" thickBot="1" x14ac:dyDescent="0.3">
      <c r="A8" s="2" t="s">
        <v>10</v>
      </c>
      <c r="B8" s="2">
        <v>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2.1978917935762008E-3</v>
      </c>
      <c r="D12" s="1">
        <v>2.1978917935762008E-3</v>
      </c>
      <c r="E12" s="1" t="e">
        <v>#NUM!</v>
      </c>
      <c r="F12" s="1" t="e">
        <v>#NUM!</v>
      </c>
    </row>
    <row r="13" spans="1:9" x14ac:dyDescent="0.25">
      <c r="A13" s="1" t="s">
        <v>13</v>
      </c>
      <c r="B13" s="1">
        <v>0</v>
      </c>
      <c r="C13" s="1">
        <v>0</v>
      </c>
      <c r="D13" s="1">
        <v>65535</v>
      </c>
      <c r="E13" s="1"/>
      <c r="F13" s="1"/>
    </row>
    <row r="14" spans="1:9" ht="15.75" thickBot="1" x14ac:dyDescent="0.3">
      <c r="A14" s="2" t="s">
        <v>14</v>
      </c>
      <c r="B14" s="2">
        <v>1</v>
      </c>
      <c r="C14" s="2">
        <v>2.1978917935762008E-3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3.6211171338943942</v>
      </c>
      <c r="C17" s="1">
        <v>0</v>
      </c>
      <c r="D17" s="1">
        <v>65535</v>
      </c>
      <c r="E17" s="1" t="e">
        <v>#NUM!</v>
      </c>
      <c r="F17" s="1">
        <v>3.6211171338943942</v>
      </c>
      <c r="G17" s="1">
        <v>3.6211171338943942</v>
      </c>
      <c r="H17" s="1">
        <v>3.6211171338943942</v>
      </c>
      <c r="I17" s="1">
        <v>3.6211171338943942</v>
      </c>
    </row>
    <row r="18" spans="1:9" ht="15.75" thickBot="1" x14ac:dyDescent="0.3">
      <c r="A18" s="2">
        <v>15608.184267252607</v>
      </c>
      <c r="B18" s="2">
        <v>1.224630073762227E-6</v>
      </c>
      <c r="C18" s="2">
        <v>0</v>
      </c>
      <c r="D18" s="2">
        <v>65535</v>
      </c>
      <c r="E18" s="2" t="e">
        <v>#NUM!</v>
      </c>
      <c r="F18" s="2">
        <v>1.224630073762227E-6</v>
      </c>
      <c r="G18" s="2">
        <v>1.224630073762227E-6</v>
      </c>
      <c r="H18" s="2">
        <v>1.224630073762227E-6</v>
      </c>
      <c r="I18" s="2">
        <v>1.224630073762227E-6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3.6046511627906979</v>
      </c>
    </row>
    <row r="25" spans="1:9" x14ac:dyDescent="0.25">
      <c r="A25" s="1">
        <v>1</v>
      </c>
      <c r="B25" s="1">
        <v>3.6686390532544384</v>
      </c>
      <c r="C25" s="1">
        <v>-4.4408920985006262E-16</v>
      </c>
      <c r="D25" s="1">
        <v>-0.70710678118654746</v>
      </c>
      <c r="F25" s="1">
        <v>25</v>
      </c>
      <c r="G25" s="1">
        <v>3.668639053254438</v>
      </c>
    </row>
    <row r="26" spans="1:9" ht="15.75" thickBot="1" x14ac:dyDescent="0.3">
      <c r="A26" s="2">
        <v>2</v>
      </c>
      <c r="B26" s="2">
        <v>3.7349397590361448</v>
      </c>
      <c r="C26" s="2">
        <v>-4.4408920985006262E-16</v>
      </c>
      <c r="D26" s="2">
        <v>-0.70710678118654746</v>
      </c>
      <c r="F26" s="2">
        <v>75</v>
      </c>
      <c r="G26" s="2">
        <v>3.7349397590361444</v>
      </c>
    </row>
  </sheetData>
  <sortState ref="G25:G26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M24" sqref="M24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0.97659752085023732</v>
      </c>
    </row>
    <row r="5" spans="1:9" x14ac:dyDescent="0.25">
      <c r="A5" s="1" t="s">
        <v>7</v>
      </c>
      <c r="B5" s="1">
        <v>0.95374271773082975</v>
      </c>
    </row>
    <row r="6" spans="1:9" x14ac:dyDescent="0.25">
      <c r="A6" s="1" t="s">
        <v>8</v>
      </c>
      <c r="B6" s="1">
        <v>0.9074854354616595</v>
      </c>
    </row>
    <row r="7" spans="1:9" x14ac:dyDescent="0.25">
      <c r="A7" s="1" t="s">
        <v>9</v>
      </c>
      <c r="B7" s="1">
        <v>1.9815465144621694E-2</v>
      </c>
    </row>
    <row r="8" spans="1:9" ht="15.75" thickBot="1" x14ac:dyDescent="0.3">
      <c r="A8" s="2" t="s">
        <v>10</v>
      </c>
      <c r="B8" s="2">
        <v>3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8.0957980160226099E-3</v>
      </c>
      <c r="D12" s="1">
        <v>8.0957980160226099E-3</v>
      </c>
      <c r="E12" s="1">
        <v>20.618217736637046</v>
      </c>
      <c r="F12" s="1">
        <v>0.13799923399721159</v>
      </c>
    </row>
    <row r="13" spans="1:9" x14ac:dyDescent="0.25">
      <c r="A13" s="1" t="s">
        <v>13</v>
      </c>
      <c r="B13" s="1">
        <v>1</v>
      </c>
      <c r="C13" s="1">
        <v>3.9265265889771726E-4</v>
      </c>
      <c r="D13" s="1">
        <v>3.9265265889771726E-4</v>
      </c>
      <c r="E13" s="1"/>
      <c r="F13" s="1"/>
    </row>
    <row r="14" spans="1:9" ht="15.75" thickBot="1" x14ac:dyDescent="0.3">
      <c r="A14" s="2" t="s">
        <v>14</v>
      </c>
      <c r="B14" s="2">
        <v>2</v>
      </c>
      <c r="C14" s="2">
        <v>8.4884506749203278E-3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3.5906646783016156</v>
      </c>
      <c r="C17" s="1">
        <v>2.0775686421883606E-2</v>
      </c>
      <c r="D17" s="1">
        <v>172.83013448448418</v>
      </c>
      <c r="E17" s="1">
        <v>3.6834587332319666E-3</v>
      </c>
      <c r="F17" s="1">
        <v>3.3266845530905975</v>
      </c>
      <c r="G17" s="1">
        <v>3.8546448035126337</v>
      </c>
      <c r="H17" s="1">
        <v>3.3266845530905975</v>
      </c>
      <c r="I17" s="1">
        <v>3.8546448035126337</v>
      </c>
    </row>
    <row r="18" spans="1:9" ht="15.75" thickBot="1" x14ac:dyDescent="0.3">
      <c r="A18" s="2">
        <v>10733.015448238461</v>
      </c>
      <c r="B18" s="2">
        <v>1.6031451095283512E-6</v>
      </c>
      <c r="C18" s="2">
        <v>3.5305898937051471E-7</v>
      </c>
      <c r="D18" s="2">
        <v>4.5407287671294627</v>
      </c>
      <c r="E18" s="2">
        <v>0.13799923399721159</v>
      </c>
      <c r="F18" s="2">
        <v>-2.8828946933603381E-6</v>
      </c>
      <c r="G18" s="2">
        <v>6.0891849124170405E-6</v>
      </c>
      <c r="H18" s="2">
        <v>-2.8828946933603381E-6</v>
      </c>
      <c r="I18" s="2">
        <v>6.0891849124170405E-6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3.5428571428571427</v>
      </c>
    </row>
    <row r="25" spans="1:9" x14ac:dyDescent="0.25">
      <c r="A25" s="1">
        <v>1</v>
      </c>
      <c r="B25" s="1">
        <v>3.6156868625782792</v>
      </c>
      <c r="C25" s="1">
        <v>-1.1035699787581343E-2</v>
      </c>
      <c r="D25" s="1">
        <v>-0.7876088800323352</v>
      </c>
      <c r="F25" s="1">
        <v>16.666666666666668</v>
      </c>
      <c r="G25" s="1">
        <v>3.6046511627906979</v>
      </c>
    </row>
    <row r="26" spans="1:9" x14ac:dyDescent="0.25">
      <c r="A26" s="1">
        <v>2</v>
      </c>
      <c r="B26" s="1">
        <v>3.6528749197857286</v>
      </c>
      <c r="C26" s="1">
        <v>1.5764133468709307E-2</v>
      </c>
      <c r="D26" s="1">
        <v>1.1250733297350375</v>
      </c>
      <c r="F26" s="1">
        <v>50</v>
      </c>
      <c r="G26" s="1">
        <v>3.668639053254438</v>
      </c>
    </row>
    <row r="27" spans="1:9" ht="15.75" thickBot="1" x14ac:dyDescent="0.3">
      <c r="A27" s="2">
        <v>3</v>
      </c>
      <c r="B27" s="2">
        <v>3.7396681927172719</v>
      </c>
      <c r="C27" s="2">
        <v>-4.7284336811275196E-3</v>
      </c>
      <c r="D27" s="2">
        <v>-0.33746444970267064</v>
      </c>
      <c r="F27" s="2">
        <v>83.333333333333343</v>
      </c>
      <c r="G27" s="2">
        <v>3.7349397590361444</v>
      </c>
    </row>
  </sheetData>
  <sortState ref="G25:G27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K25" sqref="K25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0.93078968754262981</v>
      </c>
    </row>
    <row r="5" spans="1:9" x14ac:dyDescent="0.25">
      <c r="A5" s="1" t="s">
        <v>7</v>
      </c>
      <c r="B5" s="1">
        <v>0.86636944243570635</v>
      </c>
    </row>
    <row r="6" spans="1:9" x14ac:dyDescent="0.25">
      <c r="A6" s="1" t="s">
        <v>8</v>
      </c>
      <c r="B6" s="1">
        <v>0.79955416365355947</v>
      </c>
    </row>
    <row r="7" spans="1:9" x14ac:dyDescent="0.25">
      <c r="A7" s="1" t="s">
        <v>9</v>
      </c>
      <c r="B7" s="1">
        <v>3.7009788738639353E-2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1.776071941146069E-2</v>
      </c>
      <c r="D12" s="1">
        <v>1.776071941146069E-2</v>
      </c>
      <c r="E12" s="1">
        <v>12.966636646994006</v>
      </c>
      <c r="F12" s="1">
        <v>6.9210312457370193E-2</v>
      </c>
    </row>
    <row r="13" spans="1:9" x14ac:dyDescent="0.25">
      <c r="A13" s="1" t="s">
        <v>13</v>
      </c>
      <c r="B13" s="1">
        <v>2</v>
      </c>
      <c r="C13" s="1">
        <v>2.7394489249574325E-3</v>
      </c>
      <c r="D13" s="1">
        <v>1.3697244624787162E-3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2.0500168336418122E-2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3.5570260932217668</v>
      </c>
      <c r="C17" s="1">
        <v>2.9073178317105122E-2</v>
      </c>
      <c r="D17" s="1">
        <v>122.34734209052749</v>
      </c>
      <c r="E17" s="1">
        <v>6.6798606829925617E-5</v>
      </c>
      <c r="F17" s="1">
        <v>3.4319343031731817</v>
      </c>
      <c r="G17" s="1">
        <v>3.6821178832703518</v>
      </c>
      <c r="H17" s="1">
        <v>3.4319343031731817</v>
      </c>
      <c r="I17" s="1">
        <v>3.6821178832703518</v>
      </c>
    </row>
    <row r="18" spans="1:9" ht="15.75" thickBot="1" x14ac:dyDescent="0.3">
      <c r="A18" s="2">
        <v>7706.7856342922487</v>
      </c>
      <c r="B18" s="2">
        <v>2.0430202687585273E-6</v>
      </c>
      <c r="C18" s="2">
        <v>5.6736037987761085E-7</v>
      </c>
      <c r="D18" s="2">
        <v>3.6009216385522742</v>
      </c>
      <c r="E18" s="2">
        <v>6.9210312457370304E-2</v>
      </c>
      <c r="F18" s="2">
        <v>-3.9813441847356783E-7</v>
      </c>
      <c r="G18" s="2">
        <v>4.4841749559906229E-6</v>
      </c>
      <c r="H18" s="2">
        <v>-3.9813441847356783E-7</v>
      </c>
      <c r="I18" s="2">
        <v>4.4841749559906229E-6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3.473389355742297</v>
      </c>
    </row>
    <row r="25" spans="1:9" x14ac:dyDescent="0.25">
      <c r="A25" s="1">
        <v>1</v>
      </c>
      <c r="B25" s="1">
        <v>3.5789538613274163</v>
      </c>
      <c r="C25" s="1">
        <v>-3.6096718470273625E-2</v>
      </c>
      <c r="D25" s="1">
        <v>-1.1945291320827727</v>
      </c>
      <c r="F25" s="1">
        <v>12.5</v>
      </c>
      <c r="G25" s="1">
        <v>3.5428571428571427</v>
      </c>
    </row>
    <row r="26" spans="1:9" x14ac:dyDescent="0.25">
      <c r="A26" s="1">
        <v>2</v>
      </c>
      <c r="B26" s="1">
        <v>3.5889139300382817</v>
      </c>
      <c r="C26" s="1">
        <v>1.5737232752416119E-2</v>
      </c>
      <c r="D26" s="1">
        <v>0.52078371048075245</v>
      </c>
      <c r="F26" s="1">
        <v>37.5</v>
      </c>
      <c r="G26" s="1">
        <v>3.6046511627906979</v>
      </c>
    </row>
    <row r="27" spans="1:9" x14ac:dyDescent="0.25">
      <c r="A27" s="1">
        <v>3</v>
      </c>
      <c r="B27" s="1">
        <v>3.636305743904042</v>
      </c>
      <c r="C27" s="1">
        <v>3.2333309350395911E-2</v>
      </c>
      <c r="D27" s="1">
        <v>1.0699886746630198</v>
      </c>
      <c r="F27" s="1">
        <v>62.5</v>
      </c>
      <c r="G27" s="1">
        <v>3.668639053254438</v>
      </c>
    </row>
    <row r="28" spans="1:9" ht="15.75" thickBot="1" x14ac:dyDescent="0.3">
      <c r="A28" s="2">
        <v>4</v>
      </c>
      <c r="B28" s="2">
        <v>3.7469135826686824</v>
      </c>
      <c r="C28" s="2">
        <v>-1.1973823632537961E-2</v>
      </c>
      <c r="D28" s="2">
        <v>-0.39624325306098496</v>
      </c>
      <c r="F28" s="2">
        <v>87.5</v>
      </c>
      <c r="G28" s="2">
        <v>3.7349397590361444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5" sqref="K25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0.88167316669498041</v>
      </c>
    </row>
    <row r="5" spans="1:9" x14ac:dyDescent="0.25">
      <c r="A5" s="1" t="s">
        <v>7</v>
      </c>
      <c r="B5" s="1">
        <v>0.77734757286995471</v>
      </c>
    </row>
    <row r="6" spans="1:9" x14ac:dyDescent="0.25">
      <c r="A6" s="1" t="s">
        <v>8</v>
      </c>
      <c r="B6" s="1">
        <v>0.70313009715993957</v>
      </c>
    </row>
    <row r="7" spans="1:9" x14ac:dyDescent="0.25">
      <c r="A7" s="1" t="s">
        <v>9</v>
      </c>
      <c r="B7" s="1">
        <v>5.5909297838076015E-2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3.2739884570494801E-2</v>
      </c>
      <c r="D12" s="1">
        <v>3.2739884570494801E-2</v>
      </c>
      <c r="E12" s="1">
        <v>10.47391554931391</v>
      </c>
      <c r="F12" s="1">
        <v>4.7983984074067523E-2</v>
      </c>
    </row>
    <row r="13" spans="1:9" x14ac:dyDescent="0.25">
      <c r="A13" s="1" t="s">
        <v>13</v>
      </c>
      <c r="B13" s="1">
        <v>3</v>
      </c>
      <c r="C13" s="1">
        <v>9.3775487542400743E-3</v>
      </c>
      <c r="D13" s="1">
        <v>3.1258495847466916E-3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4.2117433324734874E-2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3.5205891936787683</v>
      </c>
      <c r="C17" s="1">
        <v>3.6107647932035004E-2</v>
      </c>
      <c r="D17" s="1">
        <v>97.502590041465211</v>
      </c>
      <c r="E17" s="1">
        <v>2.3782519172156454E-6</v>
      </c>
      <c r="F17" s="1">
        <v>3.4056785429249787</v>
      </c>
      <c r="G17" s="1">
        <v>3.6354998444325579</v>
      </c>
      <c r="H17" s="1">
        <v>3.4056785429249787</v>
      </c>
      <c r="I17" s="1">
        <v>3.6354998444325579</v>
      </c>
    </row>
    <row r="18" spans="1:9" ht="15.75" thickBot="1" x14ac:dyDescent="0.3">
      <c r="A18" s="2">
        <v>5682.5356870117594</v>
      </c>
      <c r="B18" s="2">
        <v>2.5424402800680633E-6</v>
      </c>
      <c r="C18" s="2">
        <v>7.8559050645264055E-7</v>
      </c>
      <c r="D18" s="2">
        <v>3.2363429282623781</v>
      </c>
      <c r="E18" s="2">
        <v>4.7983984074067551E-2</v>
      </c>
      <c r="F18" s="2">
        <v>4.2340675341899615E-8</v>
      </c>
      <c r="G18" s="2">
        <v>5.0425398847942271E-6</v>
      </c>
      <c r="H18" s="2">
        <v>4.2340675341899615E-8</v>
      </c>
      <c r="I18" s="2">
        <v>5.0425398847942271E-6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37</v>
      </c>
      <c r="C24" s="3" t="s">
        <v>31</v>
      </c>
      <c r="D24" s="3" t="s">
        <v>32</v>
      </c>
      <c r="F24" s="3" t="s">
        <v>34</v>
      </c>
      <c r="G24" s="3">
        <v>3.4065934065934065</v>
      </c>
    </row>
    <row r="25" spans="1:9" x14ac:dyDescent="0.25">
      <c r="A25" s="1">
        <v>1</v>
      </c>
      <c r="B25" s="1">
        <v>3.5401832359052428</v>
      </c>
      <c r="C25" s="1">
        <v>-6.679388016294574E-2</v>
      </c>
      <c r="D25" s="1">
        <v>-1.3795009482674419</v>
      </c>
      <c r="F25" s="1">
        <v>10</v>
      </c>
      <c r="G25" s="1">
        <v>3.473389355742297</v>
      </c>
    </row>
    <row r="26" spans="1:9" x14ac:dyDescent="0.25">
      <c r="A26" s="1">
        <v>2</v>
      </c>
      <c r="B26" s="1">
        <v>3.5478772444809628</v>
      </c>
      <c r="C26" s="1">
        <v>-5.0201016238200502E-3</v>
      </c>
      <c r="D26" s="1">
        <v>-0.10368068052888017</v>
      </c>
      <c r="F26" s="1">
        <v>30</v>
      </c>
      <c r="G26" s="1">
        <v>3.5428571428571427</v>
      </c>
    </row>
    <row r="27" spans="1:9" x14ac:dyDescent="0.25">
      <c r="A27" s="1">
        <v>3</v>
      </c>
      <c r="B27" s="1">
        <v>3.5602720700585562</v>
      </c>
      <c r="C27" s="1">
        <v>4.4379092732141689E-2</v>
      </c>
      <c r="D27" s="1">
        <v>0.9165660141002091</v>
      </c>
      <c r="F27" s="1">
        <v>50</v>
      </c>
      <c r="G27" s="1">
        <v>3.6046511627906979</v>
      </c>
    </row>
    <row r="28" spans="1:9" x14ac:dyDescent="0.25">
      <c r="A28" s="1">
        <v>4</v>
      </c>
      <c r="B28" s="1">
        <v>3.6192488988058376</v>
      </c>
      <c r="C28" s="1">
        <v>4.9390154448600398E-2</v>
      </c>
      <c r="D28" s="1">
        <v>1.0200599924829226</v>
      </c>
      <c r="F28" s="1">
        <v>70</v>
      </c>
      <c r="G28" s="1">
        <v>3.668639053254438</v>
      </c>
    </row>
    <row r="29" spans="1:9" ht="15.75" thickBot="1" x14ac:dyDescent="0.3">
      <c r="A29" s="2">
        <v>5</v>
      </c>
      <c r="B29" s="2">
        <v>3.756895024430122</v>
      </c>
      <c r="C29" s="2">
        <v>-2.195526539397763E-2</v>
      </c>
      <c r="D29" s="2">
        <v>-0.45344437778683711</v>
      </c>
      <c r="F29" s="2">
        <v>90</v>
      </c>
      <c r="G29" s="2">
        <v>3.7349397590361444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45" sqref="D45:D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4480</v>
      </c>
      <c r="B2">
        <f>1240/A2</f>
        <v>0.2767857142857143</v>
      </c>
      <c r="C2">
        <v>0.42054824589200002</v>
      </c>
      <c r="D2">
        <f>(B2*C2)^2</f>
        <v>1.354936661870595E-2</v>
      </c>
      <c r="E2">
        <f>1240/A2</f>
        <v>0.2767857142857143</v>
      </c>
      <c r="F2">
        <v>4480</v>
      </c>
      <c r="G2">
        <v>0.35006845667800002</v>
      </c>
    </row>
    <row r="3" spans="1:7" x14ac:dyDescent="0.25">
      <c r="A3">
        <v>3200</v>
      </c>
      <c r="B3">
        <f t="shared" ref="B3:B49" si="0">1240/A3</f>
        <v>0.38750000000000001</v>
      </c>
      <c r="C3">
        <v>8.0474255102200007E-2</v>
      </c>
      <c r="D3">
        <f t="shared" ref="D3:D49" si="1">(B3*C3)^2</f>
        <v>9.7242775165907189E-4</v>
      </c>
      <c r="E3">
        <f t="shared" ref="E3:E49" si="2">1240/A3</f>
        <v>0.38750000000000001</v>
      </c>
      <c r="F3">
        <v>3200</v>
      </c>
      <c r="G3">
        <v>9.1563008557699999E-2</v>
      </c>
    </row>
    <row r="4" spans="1:7" x14ac:dyDescent="0.25">
      <c r="A4">
        <v>2560</v>
      </c>
      <c r="B4">
        <f t="shared" si="0"/>
        <v>0.484375</v>
      </c>
      <c r="C4">
        <v>3.9673238517199998E-2</v>
      </c>
      <c r="D4">
        <f t="shared" si="1"/>
        <v>3.6928251614242634E-4</v>
      </c>
      <c r="E4">
        <f t="shared" si="2"/>
        <v>0.484375</v>
      </c>
      <c r="F4">
        <v>2560</v>
      </c>
      <c r="G4">
        <v>-1.54292721255E-2</v>
      </c>
    </row>
    <row r="5" spans="1:7" x14ac:dyDescent="0.25">
      <c r="A5">
        <v>2141</v>
      </c>
      <c r="B5">
        <f t="shared" si="0"/>
        <v>0.57916861279775811</v>
      </c>
      <c r="C5">
        <v>-5.0646068535199998E-2</v>
      </c>
      <c r="D5">
        <f t="shared" si="1"/>
        <v>8.6040220049599385E-4</v>
      </c>
      <c r="E5">
        <f t="shared" si="2"/>
        <v>0.57916861279775811</v>
      </c>
      <c r="F5">
        <v>2141</v>
      </c>
      <c r="G5">
        <v>-6.0236141845000001E-2</v>
      </c>
    </row>
    <row r="6" spans="1:7" x14ac:dyDescent="0.25">
      <c r="A6">
        <v>1837</v>
      </c>
      <c r="B6">
        <f t="shared" si="0"/>
        <v>0.67501360914534569</v>
      </c>
      <c r="C6">
        <v>-8.9596429221400001E-2</v>
      </c>
      <c r="D6">
        <f t="shared" si="1"/>
        <v>3.6576863447441389E-3</v>
      </c>
      <c r="E6">
        <f t="shared" si="2"/>
        <v>0.67501360914534569</v>
      </c>
      <c r="F6">
        <v>1837</v>
      </c>
      <c r="G6">
        <v>-8.6602829308700002E-2</v>
      </c>
    </row>
    <row r="7" spans="1:7" x14ac:dyDescent="0.25">
      <c r="A7">
        <v>1608</v>
      </c>
      <c r="B7">
        <f t="shared" si="0"/>
        <v>0.77114427860696522</v>
      </c>
      <c r="C7">
        <v>-9.33823324801E-2</v>
      </c>
      <c r="D7">
        <f t="shared" si="1"/>
        <v>5.1856203303546978E-3</v>
      </c>
      <c r="E7">
        <f t="shared" si="2"/>
        <v>0.77114427860696522</v>
      </c>
      <c r="F7">
        <v>1608</v>
      </c>
      <c r="G7">
        <v>-0.104928531844</v>
      </c>
    </row>
    <row r="8" spans="1:7" x14ac:dyDescent="0.25">
      <c r="A8">
        <v>1433</v>
      </c>
      <c r="B8">
        <f t="shared" si="0"/>
        <v>0.86531751570132587</v>
      </c>
      <c r="C8">
        <v>-0.106539047614</v>
      </c>
      <c r="D8">
        <f t="shared" si="1"/>
        <v>8.4990152767351421E-3</v>
      </c>
      <c r="E8">
        <f t="shared" si="2"/>
        <v>0.86531751570132587</v>
      </c>
      <c r="F8">
        <v>1433</v>
      </c>
      <c r="G8">
        <v>-0.11450460523100001</v>
      </c>
    </row>
    <row r="9" spans="1:7" x14ac:dyDescent="0.25">
      <c r="A9">
        <v>1291</v>
      </c>
      <c r="B9">
        <f t="shared" si="0"/>
        <v>0.96049573973663827</v>
      </c>
      <c r="C9">
        <v>-0.10691217509500001</v>
      </c>
      <c r="D9">
        <f t="shared" si="1"/>
        <v>1.0544966787895921E-2</v>
      </c>
      <c r="E9">
        <f t="shared" si="2"/>
        <v>0.96049573973663827</v>
      </c>
      <c r="F9">
        <v>1291</v>
      </c>
      <c r="G9">
        <v>-0.112719351183</v>
      </c>
    </row>
    <row r="10" spans="1:7" x14ac:dyDescent="0.25">
      <c r="A10">
        <v>1176</v>
      </c>
      <c r="B10">
        <f t="shared" si="0"/>
        <v>1.0544217687074831</v>
      </c>
      <c r="C10">
        <v>-0.113298997268</v>
      </c>
      <c r="D10">
        <f t="shared" si="1"/>
        <v>1.4271869282982595E-2</v>
      </c>
      <c r="E10">
        <f t="shared" si="2"/>
        <v>1.0544217687074831</v>
      </c>
      <c r="F10">
        <v>1176</v>
      </c>
      <c r="G10">
        <v>-0.119029361811</v>
      </c>
    </row>
    <row r="11" spans="1:7" x14ac:dyDescent="0.25">
      <c r="A11">
        <v>1081</v>
      </c>
      <c r="B11">
        <f t="shared" si="0"/>
        <v>1.147086031452359</v>
      </c>
      <c r="C11">
        <v>-0.11832973979399999</v>
      </c>
      <c r="D11">
        <f t="shared" si="1"/>
        <v>1.842382506929029E-2</v>
      </c>
      <c r="E11">
        <f t="shared" si="2"/>
        <v>1.147086031452359</v>
      </c>
      <c r="F11">
        <v>1081</v>
      </c>
      <c r="G11">
        <v>-0.124068971027</v>
      </c>
    </row>
    <row r="12" spans="1:7" x14ac:dyDescent="0.25">
      <c r="A12">
        <v>1000</v>
      </c>
      <c r="B12">
        <f t="shared" si="0"/>
        <v>1.24</v>
      </c>
      <c r="C12">
        <v>-0.12229353899500001</v>
      </c>
      <c r="D12">
        <f t="shared" si="1"/>
        <v>2.2995899203847429E-2</v>
      </c>
      <c r="E12">
        <f t="shared" si="2"/>
        <v>1.24</v>
      </c>
      <c r="F12">
        <v>1000</v>
      </c>
      <c r="G12">
        <v>-0.127520447924</v>
      </c>
    </row>
    <row r="13" spans="1:7" x14ac:dyDescent="0.25">
      <c r="A13">
        <v>931.00000000099999</v>
      </c>
      <c r="B13">
        <f t="shared" si="0"/>
        <v>1.3319011815238111</v>
      </c>
      <c r="C13">
        <v>-0.12235187300100001</v>
      </c>
      <c r="D13">
        <f t="shared" si="1"/>
        <v>2.6556158525036854E-2</v>
      </c>
      <c r="E13">
        <f t="shared" si="2"/>
        <v>1.3319011815238111</v>
      </c>
      <c r="F13">
        <v>931.00000000099999</v>
      </c>
      <c r="G13">
        <v>-0.13443676446799999</v>
      </c>
    </row>
    <row r="14" spans="1:7" x14ac:dyDescent="0.25">
      <c r="A14">
        <v>870.99999999800002</v>
      </c>
      <c r="B14">
        <f t="shared" si="0"/>
        <v>1.4236509758930509</v>
      </c>
      <c r="C14">
        <v>-0.118818937439</v>
      </c>
      <c r="D14">
        <f t="shared" si="1"/>
        <v>2.8613987882698914E-2</v>
      </c>
      <c r="E14">
        <f t="shared" si="2"/>
        <v>1.4236509758930509</v>
      </c>
      <c r="F14">
        <v>870.99999999800002</v>
      </c>
      <c r="G14">
        <v>-0.12913790903700001</v>
      </c>
    </row>
    <row r="15" spans="1:7" x14ac:dyDescent="0.25">
      <c r="A15">
        <v>818.99999999900001</v>
      </c>
      <c r="B15">
        <f t="shared" si="0"/>
        <v>1.5140415140433627</v>
      </c>
      <c r="C15">
        <v>-9.2162365649800002E-2</v>
      </c>
      <c r="D15">
        <f t="shared" si="1"/>
        <v>1.947075510506506E-2</v>
      </c>
      <c r="E15">
        <f t="shared" si="2"/>
        <v>1.5140415140433627</v>
      </c>
      <c r="F15">
        <v>818.99999999900001</v>
      </c>
      <c r="G15">
        <v>-9.8129330993199995E-2</v>
      </c>
    </row>
    <row r="16" spans="1:7" x14ac:dyDescent="0.25">
      <c r="A16">
        <v>773</v>
      </c>
      <c r="B16">
        <f t="shared" si="0"/>
        <v>1.6041397153945667</v>
      </c>
      <c r="C16">
        <v>-3.98181588369E-2</v>
      </c>
      <c r="D16">
        <f t="shared" si="1"/>
        <v>4.0798738217086294E-3</v>
      </c>
      <c r="E16">
        <f t="shared" si="2"/>
        <v>1.6041397153945667</v>
      </c>
      <c r="F16">
        <v>773</v>
      </c>
      <c r="G16">
        <v>-4.5470245633599998E-2</v>
      </c>
    </row>
    <row r="17" spans="1:7" x14ac:dyDescent="0.25">
      <c r="A17">
        <v>733.00000000099999</v>
      </c>
      <c r="B17">
        <f t="shared" si="0"/>
        <v>1.6916780354683607</v>
      </c>
      <c r="C17">
        <v>-2.03214968889E-2</v>
      </c>
      <c r="D17">
        <f t="shared" si="1"/>
        <v>1.1818076889214474E-3</v>
      </c>
      <c r="E17">
        <f t="shared" si="2"/>
        <v>1.6916780354683607</v>
      </c>
      <c r="F17">
        <v>733.00000000099999</v>
      </c>
      <c r="G17">
        <v>-2.1926558457399999E-2</v>
      </c>
    </row>
    <row r="18" spans="1:7" x14ac:dyDescent="0.25">
      <c r="A18">
        <v>695.99999999900001</v>
      </c>
      <c r="B18">
        <f t="shared" si="0"/>
        <v>1.7816091954048585</v>
      </c>
      <c r="C18">
        <v>-1.3559166549300001E-2</v>
      </c>
      <c r="D18">
        <f t="shared" si="1"/>
        <v>5.8356721036203314E-4</v>
      </c>
      <c r="E18">
        <f t="shared" si="2"/>
        <v>1.7816091954048585</v>
      </c>
      <c r="F18">
        <v>695.99999999900001</v>
      </c>
      <c r="G18">
        <v>-1.6330607876199998E-2</v>
      </c>
    </row>
    <row r="19" spans="1:7" x14ac:dyDescent="0.25">
      <c r="A19">
        <v>663.99999999900001</v>
      </c>
      <c r="B19">
        <f t="shared" si="0"/>
        <v>1.8674698795208846</v>
      </c>
      <c r="C19">
        <v>-1.2415095493199999E-2</v>
      </c>
      <c r="D19">
        <f t="shared" si="1"/>
        <v>5.3753573398757201E-4</v>
      </c>
      <c r="E19">
        <f t="shared" si="2"/>
        <v>1.8674698795208846</v>
      </c>
      <c r="F19">
        <v>663.99999999900001</v>
      </c>
      <c r="G19">
        <v>-2.04765601528E-2</v>
      </c>
    </row>
    <row r="20" spans="1:7" x14ac:dyDescent="0.25">
      <c r="A20">
        <v>635</v>
      </c>
      <c r="B20">
        <f t="shared" si="0"/>
        <v>1.9527559055118111</v>
      </c>
      <c r="C20">
        <v>-7.2392447639699998E-3</v>
      </c>
      <c r="D20">
        <f t="shared" si="1"/>
        <v>1.9984000923479667E-4</v>
      </c>
      <c r="E20">
        <f t="shared" si="2"/>
        <v>1.9527559055118111</v>
      </c>
      <c r="F20">
        <v>635</v>
      </c>
      <c r="G20">
        <v>-1.4840157064199999E-2</v>
      </c>
    </row>
    <row r="21" spans="1:7" x14ac:dyDescent="0.25">
      <c r="A21">
        <v>608.00000000099999</v>
      </c>
      <c r="B21">
        <f t="shared" si="0"/>
        <v>2.0394736842071719</v>
      </c>
      <c r="C21">
        <v>6.1264412690999999E-3</v>
      </c>
      <c r="D21">
        <f t="shared" si="1"/>
        <v>1.5611792157759451E-4</v>
      </c>
      <c r="E21">
        <f t="shared" si="2"/>
        <v>2.0394736842071719</v>
      </c>
      <c r="F21">
        <v>608.00000000099999</v>
      </c>
      <c r="G21">
        <v>-2.5889336412299998E-4</v>
      </c>
    </row>
    <row r="22" spans="1:7" x14ac:dyDescent="0.25">
      <c r="A22">
        <v>584.00000000099999</v>
      </c>
      <c r="B22">
        <f t="shared" si="0"/>
        <v>2.123287671229241</v>
      </c>
      <c r="C22">
        <v>1.44989402195E-2</v>
      </c>
      <c r="D22">
        <f t="shared" si="1"/>
        <v>9.477421470064089E-4</v>
      </c>
      <c r="E22">
        <f t="shared" si="2"/>
        <v>2.123287671229241</v>
      </c>
      <c r="F22">
        <v>584.00000000099999</v>
      </c>
      <c r="G22">
        <v>8.8692969006499995E-3</v>
      </c>
    </row>
    <row r="23" spans="1:7" x14ac:dyDescent="0.25">
      <c r="A23">
        <v>563</v>
      </c>
      <c r="B23">
        <f t="shared" si="0"/>
        <v>2.2024866785079928</v>
      </c>
      <c r="C23">
        <v>1.65517718482E-2</v>
      </c>
      <c r="D23">
        <f t="shared" si="1"/>
        <v>1.3289711809727068E-3</v>
      </c>
      <c r="E23">
        <f t="shared" si="2"/>
        <v>2.2024866785079928</v>
      </c>
      <c r="F23">
        <v>563</v>
      </c>
      <c r="G23">
        <v>9.8941316068600002E-3</v>
      </c>
    </row>
    <row r="24" spans="1:7" x14ac:dyDescent="0.25">
      <c r="A24">
        <v>542</v>
      </c>
      <c r="B24">
        <f t="shared" si="0"/>
        <v>2.2878228782287824</v>
      </c>
      <c r="C24">
        <v>3.2071675781299998E-2</v>
      </c>
      <c r="D24">
        <f t="shared" si="1"/>
        <v>5.3837898956245848E-3</v>
      </c>
      <c r="E24">
        <f t="shared" si="2"/>
        <v>2.2878228782287824</v>
      </c>
      <c r="F24">
        <v>542</v>
      </c>
      <c r="G24">
        <v>2.5367372481499999E-2</v>
      </c>
    </row>
    <row r="25" spans="1:7" x14ac:dyDescent="0.25">
      <c r="A25">
        <v>524</v>
      </c>
      <c r="B25">
        <f t="shared" si="0"/>
        <v>2.3664122137404582</v>
      </c>
      <c r="C25">
        <v>3.9653611487900003E-2</v>
      </c>
      <c r="D25">
        <f t="shared" si="1"/>
        <v>8.8053432595770406E-3</v>
      </c>
      <c r="E25">
        <f t="shared" si="2"/>
        <v>2.3664122137404582</v>
      </c>
      <c r="F25">
        <v>524</v>
      </c>
      <c r="G25">
        <v>3.2749286291399997E-2</v>
      </c>
    </row>
    <row r="26" spans="1:7" x14ac:dyDescent="0.25">
      <c r="A26">
        <v>506.99999999900001</v>
      </c>
      <c r="B26">
        <f t="shared" si="0"/>
        <v>2.4457593688411157</v>
      </c>
      <c r="C26">
        <v>5.1944718870600003E-2</v>
      </c>
      <c r="D26">
        <f t="shared" si="1"/>
        <v>1.6140249802225195E-2</v>
      </c>
      <c r="E26">
        <f t="shared" si="2"/>
        <v>2.4457593688411157</v>
      </c>
      <c r="F26">
        <v>506.99999999900001</v>
      </c>
      <c r="G26">
        <v>4.4593507490400003E-2</v>
      </c>
    </row>
    <row r="27" spans="1:7" x14ac:dyDescent="0.25">
      <c r="A27">
        <v>492.00000000099999</v>
      </c>
      <c r="B27">
        <f t="shared" si="0"/>
        <v>2.5203252032469101</v>
      </c>
      <c r="C27">
        <v>6.31278516476E-2</v>
      </c>
      <c r="D27">
        <f t="shared" si="1"/>
        <v>2.5313674090381471E-2</v>
      </c>
      <c r="E27">
        <f t="shared" si="2"/>
        <v>2.5203252032469101</v>
      </c>
      <c r="F27">
        <v>492.00000000099999</v>
      </c>
      <c r="G27">
        <v>5.4363909806500001E-2</v>
      </c>
    </row>
    <row r="28" spans="1:7" x14ac:dyDescent="0.25">
      <c r="A28">
        <v>477.00000000099999</v>
      </c>
      <c r="B28">
        <f t="shared" si="0"/>
        <v>2.5995807127828101</v>
      </c>
      <c r="C28">
        <v>9.0487584807099994E-2</v>
      </c>
      <c r="D28">
        <f t="shared" si="1"/>
        <v>5.5333049498038203E-2</v>
      </c>
      <c r="E28">
        <f t="shared" si="2"/>
        <v>2.5995807127828101</v>
      </c>
      <c r="F28">
        <v>477.00000000099999</v>
      </c>
      <c r="G28">
        <v>8.19313454118E-2</v>
      </c>
    </row>
    <row r="29" spans="1:7" x14ac:dyDescent="0.25">
      <c r="A29">
        <v>464</v>
      </c>
      <c r="B29">
        <f t="shared" si="0"/>
        <v>2.6724137931034484</v>
      </c>
      <c r="C29">
        <v>0.119170325434</v>
      </c>
      <c r="D29">
        <f t="shared" si="1"/>
        <v>0.10142468320412971</v>
      </c>
      <c r="E29">
        <f t="shared" si="2"/>
        <v>2.6724137931034484</v>
      </c>
      <c r="F29">
        <v>464</v>
      </c>
      <c r="G29">
        <v>0.109935454168</v>
      </c>
    </row>
    <row r="30" spans="1:7" x14ac:dyDescent="0.25">
      <c r="A30">
        <v>451.99999999900001</v>
      </c>
      <c r="B30">
        <f t="shared" si="0"/>
        <v>2.7433628318644763</v>
      </c>
      <c r="C30">
        <v>0.15672342923499999</v>
      </c>
      <c r="D30">
        <f t="shared" si="1"/>
        <v>0.18485634093277897</v>
      </c>
      <c r="E30">
        <f t="shared" si="2"/>
        <v>2.7433628318644763</v>
      </c>
      <c r="F30">
        <v>451.99999999900001</v>
      </c>
      <c r="G30">
        <v>0.14688042401199999</v>
      </c>
    </row>
    <row r="31" spans="1:7" x14ac:dyDescent="0.25">
      <c r="A31">
        <v>441</v>
      </c>
      <c r="B31">
        <f t="shared" si="0"/>
        <v>2.8117913832199548</v>
      </c>
      <c r="C31">
        <v>0.205646074815</v>
      </c>
      <c r="D31">
        <f t="shared" si="1"/>
        <v>0.3343543981894847</v>
      </c>
      <c r="E31">
        <f t="shared" si="2"/>
        <v>2.8117913832199548</v>
      </c>
      <c r="F31">
        <v>441</v>
      </c>
      <c r="G31">
        <v>0.19275804003999999</v>
      </c>
    </row>
    <row r="32" spans="1:7" x14ac:dyDescent="0.25">
      <c r="A32">
        <v>429.99999999900001</v>
      </c>
      <c r="B32">
        <f t="shared" si="0"/>
        <v>2.8837209302392646</v>
      </c>
      <c r="C32">
        <v>0.28899281723800002</v>
      </c>
      <c r="D32">
        <f t="shared" si="1"/>
        <v>0.6945132835248311</v>
      </c>
      <c r="E32">
        <f t="shared" si="2"/>
        <v>2.8837209302392646</v>
      </c>
      <c r="F32">
        <v>429.99999999900001</v>
      </c>
      <c r="G32">
        <v>0.27361380997000001</v>
      </c>
    </row>
    <row r="33" spans="1:7" x14ac:dyDescent="0.25">
      <c r="A33">
        <v>420</v>
      </c>
      <c r="B33">
        <f t="shared" si="0"/>
        <v>2.9523809523809526</v>
      </c>
      <c r="C33">
        <v>0.40472865516099998</v>
      </c>
      <c r="D33">
        <f t="shared" si="1"/>
        <v>1.4278174895274631</v>
      </c>
      <c r="E33">
        <f t="shared" si="2"/>
        <v>2.9523809523809526</v>
      </c>
      <c r="F33">
        <v>420</v>
      </c>
      <c r="G33">
        <v>0.38756803709799997</v>
      </c>
    </row>
    <row r="34" spans="1:7" x14ac:dyDescent="0.25">
      <c r="A34">
        <v>411.00000000099999</v>
      </c>
      <c r="B34">
        <f t="shared" si="0"/>
        <v>3.0170316301629758</v>
      </c>
      <c r="C34">
        <v>0.56256214699700002</v>
      </c>
      <c r="D34">
        <f t="shared" si="1"/>
        <v>2.8807179557996769</v>
      </c>
      <c r="E34">
        <f t="shared" si="2"/>
        <v>3.0170316301629758</v>
      </c>
      <c r="F34">
        <v>411.00000000099999</v>
      </c>
      <c r="G34">
        <v>0.53921013476000001</v>
      </c>
    </row>
    <row r="35" spans="1:7" x14ac:dyDescent="0.25">
      <c r="A35">
        <v>403</v>
      </c>
      <c r="B35">
        <f t="shared" si="0"/>
        <v>3.0769230769230771</v>
      </c>
      <c r="C35">
        <v>0.77012648478500001</v>
      </c>
      <c r="D35">
        <f t="shared" si="1"/>
        <v>5.615098722530659</v>
      </c>
      <c r="E35">
        <f t="shared" si="2"/>
        <v>3.0769230769230771</v>
      </c>
      <c r="F35">
        <v>403</v>
      </c>
      <c r="G35">
        <v>0.73673841761600001</v>
      </c>
    </row>
    <row r="36" spans="1:7" x14ac:dyDescent="0.25">
      <c r="A36">
        <v>394</v>
      </c>
      <c r="B36">
        <f t="shared" si="0"/>
        <v>3.1472081218274113</v>
      </c>
      <c r="C36">
        <v>1.16862050965</v>
      </c>
      <c r="D36">
        <f t="shared" si="1"/>
        <v>13.526889264317198</v>
      </c>
      <c r="E36">
        <f t="shared" si="2"/>
        <v>3.1472081218274113</v>
      </c>
      <c r="F36">
        <v>394</v>
      </c>
      <c r="G36">
        <v>1.1283119611700001</v>
      </c>
    </row>
    <row r="37" spans="1:7" x14ac:dyDescent="0.25">
      <c r="A37">
        <v>388</v>
      </c>
      <c r="B37">
        <f t="shared" si="0"/>
        <v>3.195876288659794</v>
      </c>
      <c r="C37">
        <v>1.56540409098</v>
      </c>
      <c r="D37">
        <f t="shared" si="1"/>
        <v>25.028386218542895</v>
      </c>
      <c r="E37">
        <f t="shared" si="2"/>
        <v>3.195876288659794</v>
      </c>
      <c r="F37">
        <v>388</v>
      </c>
      <c r="G37">
        <v>1.5101596241699999</v>
      </c>
    </row>
    <row r="38" spans="1:7" x14ac:dyDescent="0.25">
      <c r="A38">
        <v>380</v>
      </c>
      <c r="B38">
        <f t="shared" si="0"/>
        <v>3.263157894736842</v>
      </c>
      <c r="C38">
        <v>2.4478469148499999</v>
      </c>
      <c r="D38">
        <f t="shared" si="1"/>
        <v>63.80352678468229</v>
      </c>
      <c r="E38">
        <f t="shared" si="2"/>
        <v>3.263157894736842</v>
      </c>
      <c r="F38">
        <v>380</v>
      </c>
      <c r="G38">
        <v>2.3956670127200002</v>
      </c>
    </row>
    <row r="39" spans="1:7" x14ac:dyDescent="0.25">
      <c r="A39">
        <v>404</v>
      </c>
      <c r="B39">
        <f t="shared" si="0"/>
        <v>3.0693069306930694</v>
      </c>
      <c r="C39">
        <v>17.481092997099999</v>
      </c>
      <c r="D39">
        <f t="shared" si="1"/>
        <v>2878.8418438457165</v>
      </c>
      <c r="E39">
        <f t="shared" si="2"/>
        <v>3.0693069306930694</v>
      </c>
      <c r="F39">
        <v>404</v>
      </c>
      <c r="G39">
        <v>17.470325103899999</v>
      </c>
    </row>
    <row r="40" spans="1:7" x14ac:dyDescent="0.25">
      <c r="A40">
        <v>396</v>
      </c>
      <c r="B40">
        <f t="shared" si="0"/>
        <v>3.1313131313131315</v>
      </c>
      <c r="C40">
        <v>19.057064570200001</v>
      </c>
      <c r="D40">
        <f t="shared" si="1"/>
        <v>3560.9428970665654</v>
      </c>
      <c r="E40">
        <f t="shared" si="2"/>
        <v>3.1313131313131315</v>
      </c>
      <c r="F40">
        <v>396</v>
      </c>
      <c r="G40">
        <v>19.049300448299999</v>
      </c>
    </row>
    <row r="41" spans="1:7" x14ac:dyDescent="0.25">
      <c r="A41">
        <v>387</v>
      </c>
      <c r="B41">
        <f t="shared" si="0"/>
        <v>3.2041343669250648</v>
      </c>
      <c r="C41">
        <v>18.082408981299999</v>
      </c>
      <c r="D41">
        <f t="shared" si="1"/>
        <v>3356.8660804186279</v>
      </c>
      <c r="E41">
        <f t="shared" si="2"/>
        <v>3.2041343669250648</v>
      </c>
      <c r="F41">
        <v>387</v>
      </c>
      <c r="G41">
        <v>18.0733536706</v>
      </c>
    </row>
    <row r="42" spans="1:7" x14ac:dyDescent="0.25">
      <c r="A42">
        <v>379</v>
      </c>
      <c r="B42">
        <f t="shared" si="0"/>
        <v>3.2717678100263852</v>
      </c>
      <c r="C42">
        <v>19.847082242100001</v>
      </c>
      <c r="D42">
        <f t="shared" si="1"/>
        <v>4216.5600435220422</v>
      </c>
      <c r="E42">
        <f t="shared" si="2"/>
        <v>3.2717678100263852</v>
      </c>
      <c r="F42">
        <v>379</v>
      </c>
      <c r="G42">
        <v>19.8414261446</v>
      </c>
    </row>
    <row r="43" spans="1:7" x14ac:dyDescent="0.25">
      <c r="A43">
        <v>372</v>
      </c>
      <c r="B43">
        <f t="shared" si="0"/>
        <v>3.3333333333333335</v>
      </c>
      <c r="C43">
        <v>20.412412425500001</v>
      </c>
      <c r="D43">
        <f t="shared" si="1"/>
        <v>4629.6286780967439</v>
      </c>
      <c r="E43">
        <f t="shared" si="2"/>
        <v>3.3333333333333335</v>
      </c>
      <c r="F43">
        <v>372</v>
      </c>
      <c r="G43">
        <v>20.408083330299998</v>
      </c>
    </row>
    <row r="44" spans="1:7" x14ac:dyDescent="0.25">
      <c r="A44">
        <v>364</v>
      </c>
      <c r="B44">
        <f t="shared" si="0"/>
        <v>3.4065934065934065</v>
      </c>
      <c r="C44">
        <v>22.128439290500001</v>
      </c>
      <c r="D44">
        <f t="shared" si="1"/>
        <v>5682.5356870117594</v>
      </c>
      <c r="E44">
        <f t="shared" si="2"/>
        <v>3.4065934065934065</v>
      </c>
      <c r="F44">
        <v>364</v>
      </c>
      <c r="G44">
        <v>22.127502628199998</v>
      </c>
    </row>
    <row r="45" spans="1:7" x14ac:dyDescent="0.25">
      <c r="A45">
        <v>357</v>
      </c>
      <c r="B45">
        <f t="shared" si="0"/>
        <v>3.473389355742297</v>
      </c>
      <c r="C45">
        <v>25.2745347866</v>
      </c>
      <c r="D45">
        <f t="shared" si="1"/>
        <v>7706.7856342922487</v>
      </c>
      <c r="E45">
        <f t="shared" si="2"/>
        <v>3.473389355742297</v>
      </c>
      <c r="F45">
        <v>357</v>
      </c>
      <c r="G45">
        <v>25.279427799899999</v>
      </c>
    </row>
    <row r="46" spans="1:7" x14ac:dyDescent="0.25">
      <c r="A46">
        <v>350</v>
      </c>
      <c r="B46">
        <f t="shared" si="0"/>
        <v>3.5428571428571427</v>
      </c>
      <c r="C46">
        <v>29.242011018100001</v>
      </c>
      <c r="D46">
        <f t="shared" si="1"/>
        <v>10733.015448238461</v>
      </c>
      <c r="E46">
        <f t="shared" si="2"/>
        <v>3.5428571428571427</v>
      </c>
      <c r="F46">
        <v>350</v>
      </c>
      <c r="G46">
        <v>29.254143901300001</v>
      </c>
    </row>
    <row r="47" spans="1:7" x14ac:dyDescent="0.25">
      <c r="A47">
        <v>344</v>
      </c>
      <c r="B47">
        <f t="shared" si="0"/>
        <v>3.6046511627906979</v>
      </c>
      <c r="C47">
        <v>34.658754292700003</v>
      </c>
      <c r="D47">
        <f t="shared" si="1"/>
        <v>15608.184267252607</v>
      </c>
      <c r="E47">
        <f t="shared" si="2"/>
        <v>3.6046511627906979</v>
      </c>
      <c r="F47">
        <v>344</v>
      </c>
      <c r="G47">
        <v>34.680547941699999</v>
      </c>
    </row>
    <row r="48" spans="1:7" x14ac:dyDescent="0.25">
      <c r="A48">
        <v>338</v>
      </c>
      <c r="B48">
        <f t="shared" si="0"/>
        <v>3.668639053254438</v>
      </c>
      <c r="C48">
        <v>53.695704084399999</v>
      </c>
      <c r="D48">
        <f t="shared" si="1"/>
        <v>38805.121953318056</v>
      </c>
      <c r="E48">
        <f t="shared" si="2"/>
        <v>3.668639053254438</v>
      </c>
      <c r="F48">
        <v>338</v>
      </c>
      <c r="G48">
        <v>53.750611231000001</v>
      </c>
    </row>
    <row r="49" spans="1:7" x14ac:dyDescent="0.25">
      <c r="A49">
        <v>332</v>
      </c>
      <c r="B49">
        <f t="shared" si="0"/>
        <v>3.7349397590361444</v>
      </c>
      <c r="C49">
        <v>81.625947815399996</v>
      </c>
      <c r="D49">
        <f t="shared" si="1"/>
        <v>92944.49612205934</v>
      </c>
      <c r="E49">
        <f t="shared" si="2"/>
        <v>3.7349397590361444</v>
      </c>
      <c r="F49">
        <v>332</v>
      </c>
      <c r="G49">
        <v>81.729304861800003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Sheet5</vt:lpstr>
      <vt:lpstr>Sheet6</vt:lpstr>
      <vt:lpstr>Sheet7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2015-01-27T15:43:20Z</dcterms:created>
  <dcterms:modified xsi:type="dcterms:W3CDTF">2015-02-03T14:25:08Z</dcterms:modified>
</cp:coreProperties>
</file>