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620" windowWidth="26595" windowHeight="131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<sst xmlns="http://schemas.openxmlformats.org/spreadsheetml/2006/main" count="10" uniqueCount="10">
  <si>
    <t>n</t>
  </si>
  <si>
    <t>s</t>
  </si>
  <si>
    <t>R1</t>
  </si>
  <si>
    <t>R2</t>
  </si>
  <si>
    <t>R3</t>
  </si>
  <si>
    <t>P</t>
  </si>
  <si>
    <t>Q</t>
  </si>
  <si>
    <t>X</t>
  </si>
  <si>
    <t>Talpha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</si>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</sst>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3" sqref="L3"/>
    </sheetView>
  </sheetViews>
  <sheetFormatPr defaultRowHeight="15" x14ac:dyDescent="0.25"/>
  <sheetData>
    <row r="1" spans="1:12" x14ac:dyDescent="0.25"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2" x14ac:dyDescent="0.25">
      <c r="C2">
        <v>1</v>
      </c>
      <c r="D2">
        <v>2</v>
      </c>
      <c r="E2">
        <v>3</v>
      </c>
      <c r="F2">
        <f>((1-D2)/(1+D2))^2</f>
        <v>0.1111111111111111</v>
      </c>
      <c r="G2">
        <f>((D2-E2)/(D2+E2))^2</f>
        <v>4.0000000000000008E-2</v>
      </c>
      <c r="H2">
        <f>((E2-1)/(E2+1))^2</f>
        <v>0.25</v>
      </c>
      <c r="I2">
        <f>(F2-1)*(G2-1)*(H2-1)</f>
        <v>-0.6399999999999999</v>
      </c>
      <c r="J2">
        <f>2*C2*(F2*G2+F2*H2-2*F2*G2*H2)</f>
        <v>0.06</v>
      </c>
      <c r="K2">
        <f>(I2+(I2^2+2*J2*C2*(1-G2*H2))^0.5)/J2</f>
        <v>1.448521230257499</v>
      </c>
      <c r="L2" s="1">
        <f>-1*LN(K2)/$B$3</f>
        <v>-82342.932186417413</v>
      </c>
    </row>
    <row r="3" spans="1:12" x14ac:dyDescent="0.25">
      <c r="A3" t="s">
        <v>9</v>
      </c>
      <c r="B3" s="1">
        <v>4.5000000000000001E-6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2015-04-15T09:17:55Z</dcterms:created>
  <dcterms:modified xsi:type="dcterms:W3CDTF">2015-04-17T09:24:52Z</dcterms:modified>
</cp:coreProperties>
</file>