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hc\Documents\GitHub\Thesis_HJC885\Unity\docs\"/>
    </mc:Choice>
  </mc:AlternateContent>
  <xr:revisionPtr revIDLastSave="0" documentId="13_ncr:1_{48C6D0AB-6534-4C2A-90BE-5BE51876CA65}" xr6:coauthVersionLast="44" xr6:coauthVersionMax="44" xr10:uidLastSave="{00000000-0000-0000-0000-000000000000}"/>
  <bookViews>
    <workbookView xWindow="-120" yWindow="-120" windowWidth="29040" windowHeight="15840" xr2:uid="{DFEE8D8A-1C88-422E-A3BD-FDFB0F1D617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I36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37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14" i="1"/>
  <c r="O14" i="1"/>
  <c r="Y13" i="1"/>
  <c r="AC14" i="1" s="1"/>
  <c r="AB14" i="1"/>
  <c r="B9" i="1"/>
  <c r="B10" i="1" s="1"/>
  <c r="P3" i="1"/>
  <c r="P4" i="1"/>
  <c r="P5" i="1"/>
  <c r="P6" i="1"/>
  <c r="P7" i="1"/>
  <c r="O3" i="1"/>
  <c r="O4" i="1"/>
  <c r="O5" i="1"/>
  <c r="O6" i="1"/>
  <c r="O7" i="1"/>
  <c r="P2" i="1"/>
  <c r="O2" i="1"/>
</calcChain>
</file>

<file path=xl/sharedStrings.xml><?xml version="1.0" encoding="utf-8"?>
<sst xmlns="http://schemas.openxmlformats.org/spreadsheetml/2006/main" count="34" uniqueCount="30">
  <si>
    <t>alltime</t>
  </si>
  <si>
    <t>1. capture</t>
  </si>
  <si>
    <t>2. capture</t>
  </si>
  <si>
    <t>x2</t>
  </si>
  <si>
    <t>y2</t>
  </si>
  <si>
    <t>x1</t>
  </si>
  <si>
    <t>z(x)</t>
  </si>
  <si>
    <t>x(y)</t>
  </si>
  <si>
    <t>y(x)</t>
  </si>
  <si>
    <t>CUDA PROJEKT</t>
  </si>
  <si>
    <t>Unity</t>
  </si>
  <si>
    <t>"=&gt;"</t>
  </si>
  <si>
    <t>(x =&gt; semmi)  (y=&gt;x) (z =&gt;  - y)</t>
  </si>
  <si>
    <t>Cuda vektor</t>
  </si>
  <si>
    <t>X</t>
  </si>
  <si>
    <t>Y</t>
  </si>
  <si>
    <t>Z</t>
  </si>
  <si>
    <t>(mennyi jobbra)</t>
  </si>
  <si>
    <t>(Mennyi le)</t>
  </si>
  <si>
    <t>Vector</t>
  </si>
  <si>
    <t>first pos</t>
  </si>
  <si>
    <t>second pos</t>
  </si>
  <si>
    <t>First pos roboteyes</t>
  </si>
  <si>
    <t>Second pos roboteyes</t>
  </si>
  <si>
    <t>ROBOTEYES</t>
  </si>
  <si>
    <t>BULLETPOSWORLD</t>
  </si>
  <si>
    <t>0,2 sec</t>
  </si>
  <si>
    <t>2 sec</t>
  </si>
  <si>
    <t>x-&gt;y</t>
  </si>
  <si>
    <t>"55/9 0,2-nként"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</si>
</sst>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5EF4-4D28-4355-B3DA-BB4CF405D23E}">
  <dimension ref="A1:AI67"/>
  <sheetViews>
    <sheetView tabSelected="1" topLeftCell="G24" zoomScale="85" zoomScaleNormal="85" workbookViewId="0">
      <selection activeCell="J42" sqref="J42"/>
    </sheetView>
  </sheetViews>
  <sheetFormatPr defaultRowHeight="15" x14ac:dyDescent="0.25"/>
  <cols>
    <col min="1" max="1" width="13.7109375" bestFit="1" customWidth="1"/>
    <col min="9" max="9" width="17.5703125" bestFit="1" customWidth="1"/>
    <col min="10" max="10" width="27.28515625" bestFit="1" customWidth="1"/>
    <col min="15" max="15" width="15.7109375" bestFit="1" customWidth="1"/>
    <col min="16" max="16" width="11.5703125" bestFit="1" customWidth="1"/>
    <col min="21" max="21" width="19" bestFit="1" customWidth="1"/>
  </cols>
  <sheetData>
    <row r="1" spans="1:29" x14ac:dyDescent="0.25">
      <c r="A1" t="s">
        <v>6</v>
      </c>
      <c r="B1" t="s">
        <v>7</v>
      </c>
      <c r="C1" t="s">
        <v>8</v>
      </c>
      <c r="I1" t="s">
        <v>3</v>
      </c>
      <c r="J1" t="s">
        <v>4</v>
      </c>
      <c r="K1" t="s">
        <v>5</v>
      </c>
      <c r="L1" t="s">
        <v>4</v>
      </c>
    </row>
    <row r="2" spans="1:29" x14ac:dyDescent="0.25">
      <c r="A2">
        <v>5</v>
      </c>
      <c r="B2">
        <v>-0.5</v>
      </c>
      <c r="C2">
        <v>0.1</v>
      </c>
      <c r="I2">
        <v>985</v>
      </c>
      <c r="J2">
        <v>806</v>
      </c>
      <c r="K2">
        <v>961</v>
      </c>
      <c r="L2">
        <v>609</v>
      </c>
      <c r="O2">
        <f>I2-K2</f>
        <v>24</v>
      </c>
      <c r="P2">
        <f>J2-L2</f>
        <v>197</v>
      </c>
      <c r="R2">
        <v>1</v>
      </c>
    </row>
    <row r="3" spans="1:29" x14ac:dyDescent="0.25">
      <c r="A3">
        <v>4.9000000000000004</v>
      </c>
      <c r="B3">
        <v>0.8</v>
      </c>
      <c r="C3">
        <v>-0.2</v>
      </c>
      <c r="I3">
        <v>915</v>
      </c>
      <c r="J3">
        <v>481</v>
      </c>
      <c r="K3">
        <v>958</v>
      </c>
      <c r="L3">
        <v>594</v>
      </c>
      <c r="O3">
        <f t="shared" ref="O3:O7" si="0">I3-K3</f>
        <v>-43</v>
      </c>
      <c r="P3">
        <f t="shared" ref="P3:P7" si="1">J3-L3</f>
        <v>-113</v>
      </c>
      <c r="R3">
        <v>0</v>
      </c>
    </row>
    <row r="4" spans="1:29" x14ac:dyDescent="0.25">
      <c r="A4">
        <v>5</v>
      </c>
      <c r="B4">
        <v>0.3</v>
      </c>
      <c r="C4">
        <v>-0.1</v>
      </c>
      <c r="I4">
        <v>931</v>
      </c>
      <c r="J4">
        <v>608</v>
      </c>
      <c r="K4">
        <v>959</v>
      </c>
      <c r="L4">
        <v>599</v>
      </c>
      <c r="O4">
        <f t="shared" si="0"/>
        <v>-28</v>
      </c>
      <c r="P4">
        <f t="shared" si="1"/>
        <v>9</v>
      </c>
      <c r="R4">
        <v>1</v>
      </c>
    </row>
    <row r="5" spans="1:29" x14ac:dyDescent="0.25">
      <c r="A5">
        <v>4.9000000000000004</v>
      </c>
      <c r="B5">
        <v>0.7</v>
      </c>
      <c r="C5">
        <v>-0.1</v>
      </c>
      <c r="I5">
        <v>935</v>
      </c>
      <c r="J5">
        <v>500</v>
      </c>
      <c r="K5">
        <v>959</v>
      </c>
      <c r="L5">
        <v>595</v>
      </c>
      <c r="O5">
        <f t="shared" si="0"/>
        <v>-24</v>
      </c>
      <c r="P5">
        <f t="shared" si="1"/>
        <v>-95</v>
      </c>
      <c r="R5">
        <v>0</v>
      </c>
    </row>
    <row r="6" spans="1:29" x14ac:dyDescent="0.25">
      <c r="A6">
        <v>5</v>
      </c>
      <c r="B6">
        <v>0.5</v>
      </c>
      <c r="C6">
        <v>-0.1</v>
      </c>
      <c r="I6">
        <v>943</v>
      </c>
      <c r="J6">
        <v>567</v>
      </c>
      <c r="K6">
        <v>959</v>
      </c>
      <c r="L6">
        <v>598</v>
      </c>
      <c r="O6">
        <f t="shared" si="0"/>
        <v>-16</v>
      </c>
      <c r="P6">
        <f t="shared" si="1"/>
        <v>-31</v>
      </c>
      <c r="R6">
        <v>0</v>
      </c>
    </row>
    <row r="7" spans="1:29" x14ac:dyDescent="0.25">
      <c r="A7">
        <v>5</v>
      </c>
      <c r="B7">
        <v>-0.3</v>
      </c>
      <c r="C7">
        <v>0</v>
      </c>
      <c r="I7">
        <v>949</v>
      </c>
      <c r="J7">
        <v>743</v>
      </c>
      <c r="K7">
        <v>959</v>
      </c>
      <c r="L7">
        <v>605</v>
      </c>
      <c r="O7">
        <f t="shared" si="0"/>
        <v>-10</v>
      </c>
      <c r="P7">
        <f t="shared" si="1"/>
        <v>138</v>
      </c>
      <c r="R7">
        <v>1</v>
      </c>
    </row>
    <row r="8" spans="1:29" x14ac:dyDescent="0.25">
      <c r="A8" t="s">
        <v>0</v>
      </c>
      <c r="B8">
        <v>4</v>
      </c>
    </row>
    <row r="9" spans="1:29" x14ac:dyDescent="0.25">
      <c r="A9" t="s">
        <v>1</v>
      </c>
      <c r="B9">
        <f>B8/(B8*5)</f>
        <v>0.2</v>
      </c>
      <c r="O9">
        <v>160</v>
      </c>
      <c r="P9">
        <v>62</v>
      </c>
    </row>
    <row r="10" spans="1:29" x14ac:dyDescent="0.25">
      <c r="A10" t="s">
        <v>2</v>
      </c>
      <c r="B10">
        <f>B9+B8/2</f>
        <v>2.2000000000000002</v>
      </c>
    </row>
    <row r="11" spans="1:29" x14ac:dyDescent="0.25">
      <c r="A11" t="s">
        <v>10</v>
      </c>
      <c r="D11" t="s">
        <v>11</v>
      </c>
      <c r="I11" t="s">
        <v>9</v>
      </c>
      <c r="J11" t="s">
        <v>12</v>
      </c>
    </row>
    <row r="12" spans="1:29" x14ac:dyDescent="0.25">
      <c r="E12" t="s">
        <v>13</v>
      </c>
      <c r="O12" t="s">
        <v>17</v>
      </c>
      <c r="P12" t="s">
        <v>18</v>
      </c>
    </row>
    <row r="13" spans="1:29" x14ac:dyDescent="0.25">
      <c r="A13" t="s">
        <v>14</v>
      </c>
      <c r="B13" t="s">
        <v>15</v>
      </c>
      <c r="C13" t="s">
        <v>16</v>
      </c>
      <c r="E13" t="s">
        <v>14</v>
      </c>
      <c r="F13" t="s">
        <v>15</v>
      </c>
      <c r="X13">
        <v>960</v>
      </c>
      <c r="Y13">
        <f>AVERAGE(L14:L32)</f>
        <v>587.73684210526312</v>
      </c>
      <c r="AB13">
        <v>1920</v>
      </c>
      <c r="AC13">
        <v>1080</v>
      </c>
    </row>
    <row r="14" spans="1:29" x14ac:dyDescent="0.25">
      <c r="A14">
        <v>4.9000000000000004</v>
      </c>
      <c r="B14">
        <v>0.7</v>
      </c>
      <c r="C14">
        <v>-0.1</v>
      </c>
      <c r="E14">
        <f>B14</f>
        <v>0.7</v>
      </c>
      <c r="F14">
        <f>C14*-1</f>
        <v>0.1</v>
      </c>
      <c r="I14">
        <v>932</v>
      </c>
      <c r="J14">
        <v>502</v>
      </c>
      <c r="K14">
        <v>959</v>
      </c>
      <c r="L14">
        <v>586</v>
      </c>
      <c r="M14">
        <v>0</v>
      </c>
      <c r="O14">
        <f>I14-K14</f>
        <v>-27</v>
      </c>
      <c r="P14">
        <f>J14-L14</f>
        <v>-84</v>
      </c>
      <c r="AB14">
        <f>X13/AB13</f>
        <v>0.5</v>
      </c>
      <c r="AC14">
        <f>Y13/AC13</f>
        <v>0.54420077972709546</v>
      </c>
    </row>
    <row r="15" spans="1:29" x14ac:dyDescent="0.25">
      <c r="A15">
        <v>4.9000000000000004</v>
      </c>
      <c r="B15">
        <v>0.7</v>
      </c>
      <c r="C15">
        <v>0.2</v>
      </c>
      <c r="E15">
        <f t="shared" ref="E15:E32" si="2">B15</f>
        <v>0.7</v>
      </c>
      <c r="F15">
        <f t="shared" ref="F15:F32" si="3">C15*-1</f>
        <v>-0.2</v>
      </c>
      <c r="I15">
        <v>995</v>
      </c>
      <c r="J15">
        <v>499</v>
      </c>
      <c r="K15">
        <v>961</v>
      </c>
      <c r="L15">
        <v>586</v>
      </c>
      <c r="M15">
        <v>0</v>
      </c>
      <c r="O15">
        <f t="shared" ref="O15:O32" si="4">I15-K15</f>
        <v>34</v>
      </c>
      <c r="P15">
        <f t="shared" ref="P15:P32" si="5">J15-L15</f>
        <v>-87</v>
      </c>
    </row>
    <row r="16" spans="1:29" x14ac:dyDescent="0.25">
      <c r="A16">
        <v>4.9000000000000004</v>
      </c>
      <c r="B16">
        <v>0.8</v>
      </c>
      <c r="C16">
        <v>-0.2</v>
      </c>
      <c r="E16">
        <f t="shared" si="2"/>
        <v>0.8</v>
      </c>
      <c r="F16">
        <f t="shared" si="3"/>
        <v>0.2</v>
      </c>
      <c r="I16">
        <v>928</v>
      </c>
      <c r="J16">
        <v>475</v>
      </c>
      <c r="K16">
        <v>959</v>
      </c>
      <c r="L16">
        <v>585</v>
      </c>
      <c r="M16">
        <v>0</v>
      </c>
      <c r="O16">
        <f t="shared" si="4"/>
        <v>-31</v>
      </c>
      <c r="P16">
        <f t="shared" si="5"/>
        <v>-110</v>
      </c>
    </row>
    <row r="17" spans="1:16" x14ac:dyDescent="0.25">
      <c r="A17">
        <v>5</v>
      </c>
      <c r="B17">
        <v>-0.1</v>
      </c>
      <c r="C17">
        <v>-0.1</v>
      </c>
      <c r="E17">
        <f t="shared" si="2"/>
        <v>-0.1</v>
      </c>
      <c r="F17">
        <f t="shared" si="3"/>
        <v>0.1</v>
      </c>
      <c r="I17">
        <v>939</v>
      </c>
      <c r="J17">
        <v>647</v>
      </c>
      <c r="K17">
        <v>959</v>
      </c>
      <c r="L17">
        <v>589</v>
      </c>
      <c r="M17">
        <v>1</v>
      </c>
      <c r="O17">
        <f t="shared" si="4"/>
        <v>-20</v>
      </c>
      <c r="P17">
        <f t="shared" si="5"/>
        <v>58</v>
      </c>
    </row>
    <row r="18" spans="1:16" x14ac:dyDescent="0.25">
      <c r="A18">
        <v>5</v>
      </c>
      <c r="B18">
        <v>-0.1</v>
      </c>
      <c r="C18">
        <v>0.1</v>
      </c>
      <c r="E18">
        <f t="shared" si="2"/>
        <v>-0.1</v>
      </c>
      <c r="F18">
        <f t="shared" si="3"/>
        <v>-0.1</v>
      </c>
      <c r="I18">
        <v>988</v>
      </c>
      <c r="J18">
        <v>646</v>
      </c>
      <c r="K18">
        <v>960</v>
      </c>
      <c r="L18">
        <v>589</v>
      </c>
      <c r="M18">
        <v>1</v>
      </c>
      <c r="O18">
        <f t="shared" si="4"/>
        <v>28</v>
      </c>
      <c r="P18">
        <f t="shared" si="5"/>
        <v>57</v>
      </c>
    </row>
    <row r="19" spans="1:16" x14ac:dyDescent="0.25">
      <c r="A19">
        <v>5</v>
      </c>
      <c r="B19">
        <v>-0.2</v>
      </c>
      <c r="C19">
        <v>0</v>
      </c>
      <c r="E19">
        <f t="shared" si="2"/>
        <v>-0.2</v>
      </c>
      <c r="F19">
        <f t="shared" si="3"/>
        <v>0</v>
      </c>
      <c r="I19">
        <v>956</v>
      </c>
      <c r="J19">
        <v>677</v>
      </c>
      <c r="K19">
        <v>960</v>
      </c>
      <c r="L19">
        <v>589</v>
      </c>
      <c r="M19">
        <v>1</v>
      </c>
      <c r="O19">
        <f t="shared" si="4"/>
        <v>-4</v>
      </c>
      <c r="P19">
        <f t="shared" si="5"/>
        <v>88</v>
      </c>
    </row>
    <row r="20" spans="1:16" x14ac:dyDescent="0.25">
      <c r="A20">
        <v>5</v>
      </c>
      <c r="B20">
        <v>-0.3</v>
      </c>
      <c r="C20">
        <v>-0.2</v>
      </c>
      <c r="E20">
        <f t="shared" si="2"/>
        <v>-0.3</v>
      </c>
      <c r="F20">
        <f t="shared" si="3"/>
        <v>0.2</v>
      </c>
      <c r="I20">
        <v>929</v>
      </c>
      <c r="J20">
        <v>702</v>
      </c>
      <c r="K20">
        <v>959</v>
      </c>
      <c r="L20">
        <v>590</v>
      </c>
      <c r="M20">
        <v>1</v>
      </c>
      <c r="O20">
        <f t="shared" si="4"/>
        <v>-30</v>
      </c>
      <c r="P20">
        <f t="shared" si="5"/>
        <v>112</v>
      </c>
    </row>
    <row r="21" spans="1:16" x14ac:dyDescent="0.25">
      <c r="A21">
        <v>5</v>
      </c>
      <c r="B21">
        <v>0</v>
      </c>
      <c r="C21">
        <v>-0.1</v>
      </c>
      <c r="E21">
        <f t="shared" si="2"/>
        <v>0</v>
      </c>
      <c r="F21">
        <f t="shared" si="3"/>
        <v>0.1</v>
      </c>
      <c r="I21">
        <v>933</v>
      </c>
      <c r="J21">
        <v>632</v>
      </c>
      <c r="K21">
        <v>959</v>
      </c>
      <c r="L21">
        <v>588</v>
      </c>
      <c r="M21">
        <v>1</v>
      </c>
      <c r="O21">
        <f t="shared" si="4"/>
        <v>-26</v>
      </c>
      <c r="P21">
        <f t="shared" si="5"/>
        <v>44</v>
      </c>
    </row>
    <row r="22" spans="1:16" x14ac:dyDescent="0.25">
      <c r="A22">
        <v>5</v>
      </c>
      <c r="B22">
        <v>0</v>
      </c>
      <c r="C22">
        <v>-1.2</v>
      </c>
      <c r="E22">
        <f t="shared" si="2"/>
        <v>0</v>
      </c>
      <c r="F22">
        <f t="shared" si="3"/>
        <v>1.2</v>
      </c>
      <c r="I22">
        <v>914</v>
      </c>
      <c r="J22">
        <v>638</v>
      </c>
      <c r="K22">
        <v>959</v>
      </c>
      <c r="L22">
        <v>589</v>
      </c>
      <c r="M22">
        <v>0</v>
      </c>
      <c r="O22">
        <f t="shared" si="4"/>
        <v>-45</v>
      </c>
      <c r="P22">
        <f t="shared" si="5"/>
        <v>49</v>
      </c>
    </row>
    <row r="23" spans="1:16" x14ac:dyDescent="0.25">
      <c r="A23">
        <v>5</v>
      </c>
      <c r="B23">
        <v>0</v>
      </c>
      <c r="C23">
        <v>0</v>
      </c>
      <c r="E23">
        <f t="shared" si="2"/>
        <v>0</v>
      </c>
      <c r="F23">
        <f t="shared" si="3"/>
        <v>0</v>
      </c>
      <c r="I23">
        <v>966</v>
      </c>
      <c r="J23">
        <v>635</v>
      </c>
      <c r="K23">
        <v>960</v>
      </c>
      <c r="L23">
        <v>589</v>
      </c>
      <c r="M23">
        <v>1</v>
      </c>
      <c r="O23">
        <f t="shared" si="4"/>
        <v>6</v>
      </c>
      <c r="P23">
        <f t="shared" si="5"/>
        <v>46</v>
      </c>
    </row>
    <row r="24" spans="1:16" x14ac:dyDescent="0.25">
      <c r="A24">
        <v>5</v>
      </c>
      <c r="B24">
        <v>0.1</v>
      </c>
      <c r="C24">
        <v>-0.3</v>
      </c>
      <c r="E24">
        <f t="shared" si="2"/>
        <v>0.1</v>
      </c>
      <c r="F24">
        <f t="shared" si="3"/>
        <v>0.3</v>
      </c>
      <c r="I24">
        <v>912</v>
      </c>
      <c r="J24">
        <v>612</v>
      </c>
      <c r="K24">
        <v>959</v>
      </c>
      <c r="L24">
        <v>588</v>
      </c>
      <c r="M24">
        <v>0</v>
      </c>
      <c r="O24">
        <f t="shared" si="4"/>
        <v>-47</v>
      </c>
      <c r="P24">
        <f t="shared" si="5"/>
        <v>24</v>
      </c>
    </row>
    <row r="25" spans="1:16" x14ac:dyDescent="0.25">
      <c r="A25">
        <v>5</v>
      </c>
      <c r="B25">
        <v>0.2</v>
      </c>
      <c r="C25">
        <v>-0.1</v>
      </c>
      <c r="E25">
        <f t="shared" si="2"/>
        <v>0.2</v>
      </c>
      <c r="F25">
        <f t="shared" si="3"/>
        <v>0.1</v>
      </c>
      <c r="I25">
        <v>935</v>
      </c>
      <c r="J25">
        <v>594</v>
      </c>
      <c r="K25">
        <v>959</v>
      </c>
      <c r="L25">
        <v>588</v>
      </c>
      <c r="M25">
        <v>1</v>
      </c>
      <c r="O25">
        <f t="shared" si="4"/>
        <v>-24</v>
      </c>
      <c r="P25">
        <f t="shared" si="5"/>
        <v>6</v>
      </c>
    </row>
    <row r="26" spans="1:16" x14ac:dyDescent="0.25">
      <c r="A26">
        <v>5</v>
      </c>
      <c r="B26">
        <v>0.2</v>
      </c>
      <c r="C26">
        <v>0.1</v>
      </c>
      <c r="E26">
        <f t="shared" si="2"/>
        <v>0.2</v>
      </c>
      <c r="F26">
        <f t="shared" si="3"/>
        <v>-0.1</v>
      </c>
      <c r="I26">
        <v>985</v>
      </c>
      <c r="J26">
        <v>597</v>
      </c>
      <c r="K26">
        <v>961</v>
      </c>
      <c r="L26">
        <v>588</v>
      </c>
      <c r="M26">
        <v>1</v>
      </c>
      <c r="O26">
        <f t="shared" si="4"/>
        <v>24</v>
      </c>
      <c r="P26">
        <f t="shared" si="5"/>
        <v>9</v>
      </c>
    </row>
    <row r="27" spans="1:16" x14ac:dyDescent="0.25">
      <c r="A27">
        <v>5</v>
      </c>
      <c r="B27">
        <v>0.3</v>
      </c>
      <c r="C27">
        <v>-0.1</v>
      </c>
      <c r="E27">
        <f t="shared" si="2"/>
        <v>0.3</v>
      </c>
      <c r="F27">
        <f t="shared" si="3"/>
        <v>0.1</v>
      </c>
      <c r="I27">
        <v>944</v>
      </c>
      <c r="J27">
        <v>586</v>
      </c>
      <c r="K27">
        <v>960</v>
      </c>
      <c r="L27">
        <v>588</v>
      </c>
      <c r="M27">
        <v>1</v>
      </c>
      <c r="O27">
        <f t="shared" si="4"/>
        <v>-16</v>
      </c>
      <c r="P27">
        <f t="shared" si="5"/>
        <v>-2</v>
      </c>
    </row>
    <row r="28" spans="1:16" x14ac:dyDescent="0.25">
      <c r="A28">
        <v>5</v>
      </c>
      <c r="B28">
        <v>0.3</v>
      </c>
      <c r="C28">
        <v>0.1</v>
      </c>
      <c r="E28">
        <f t="shared" si="2"/>
        <v>0.3</v>
      </c>
      <c r="F28">
        <f t="shared" si="3"/>
        <v>-0.1</v>
      </c>
      <c r="I28">
        <v>979</v>
      </c>
      <c r="J28">
        <v>578</v>
      </c>
      <c r="K28">
        <v>960</v>
      </c>
      <c r="L28">
        <v>587</v>
      </c>
      <c r="M28">
        <v>1</v>
      </c>
      <c r="O28">
        <f t="shared" si="4"/>
        <v>19</v>
      </c>
      <c r="P28">
        <f t="shared" si="5"/>
        <v>-9</v>
      </c>
    </row>
    <row r="29" spans="1:16" x14ac:dyDescent="0.25">
      <c r="A29">
        <v>5</v>
      </c>
      <c r="B29">
        <v>0.4</v>
      </c>
      <c r="C29">
        <v>0.1</v>
      </c>
      <c r="E29">
        <f t="shared" si="2"/>
        <v>0.4</v>
      </c>
      <c r="F29">
        <f t="shared" si="3"/>
        <v>-0.1</v>
      </c>
      <c r="I29">
        <v>980</v>
      </c>
      <c r="J29">
        <v>556</v>
      </c>
      <c r="K29">
        <v>960</v>
      </c>
      <c r="L29">
        <v>587</v>
      </c>
      <c r="M29">
        <v>1</v>
      </c>
      <c r="O29">
        <f t="shared" si="4"/>
        <v>20</v>
      </c>
      <c r="P29">
        <f t="shared" si="5"/>
        <v>-31</v>
      </c>
    </row>
    <row r="30" spans="1:16" x14ac:dyDescent="0.25">
      <c r="A30">
        <v>5</v>
      </c>
      <c r="B30">
        <v>0.5</v>
      </c>
      <c r="C30">
        <v>-0.1</v>
      </c>
      <c r="E30">
        <f t="shared" si="2"/>
        <v>0.5</v>
      </c>
      <c r="F30">
        <f t="shared" si="3"/>
        <v>0.1</v>
      </c>
      <c r="I30">
        <v>942</v>
      </c>
      <c r="J30">
        <v>540</v>
      </c>
      <c r="K30">
        <v>960</v>
      </c>
      <c r="L30">
        <v>587</v>
      </c>
      <c r="M30">
        <v>0</v>
      </c>
      <c r="O30">
        <f t="shared" si="4"/>
        <v>-18</v>
      </c>
      <c r="P30">
        <f t="shared" si="5"/>
        <v>-47</v>
      </c>
    </row>
    <row r="31" spans="1:16" x14ac:dyDescent="0.25">
      <c r="A31">
        <v>5</v>
      </c>
      <c r="B31">
        <v>0.5</v>
      </c>
      <c r="C31">
        <v>-0.2</v>
      </c>
      <c r="E31">
        <f t="shared" si="2"/>
        <v>0.5</v>
      </c>
      <c r="F31">
        <f t="shared" si="3"/>
        <v>0.2</v>
      </c>
      <c r="I31">
        <v>927</v>
      </c>
      <c r="J31">
        <v>537</v>
      </c>
      <c r="K31">
        <v>959</v>
      </c>
      <c r="L31">
        <v>587</v>
      </c>
      <c r="M31">
        <v>0</v>
      </c>
      <c r="O31">
        <f t="shared" si="4"/>
        <v>-32</v>
      </c>
      <c r="P31">
        <f t="shared" si="5"/>
        <v>-50</v>
      </c>
    </row>
    <row r="32" spans="1:16" x14ac:dyDescent="0.25">
      <c r="A32">
        <v>5</v>
      </c>
      <c r="B32">
        <v>0.5</v>
      </c>
      <c r="C32">
        <v>0.1</v>
      </c>
      <c r="E32">
        <f t="shared" si="2"/>
        <v>0.5</v>
      </c>
      <c r="F32">
        <f t="shared" si="3"/>
        <v>-0.1</v>
      </c>
      <c r="I32">
        <v>975</v>
      </c>
      <c r="J32">
        <v>541</v>
      </c>
      <c r="K32">
        <v>960</v>
      </c>
      <c r="L32">
        <v>587</v>
      </c>
      <c r="M32">
        <v>0</v>
      </c>
      <c r="O32">
        <f t="shared" si="4"/>
        <v>15</v>
      </c>
      <c r="P32">
        <f t="shared" si="5"/>
        <v>-46</v>
      </c>
    </row>
    <row r="33" spans="9:35" x14ac:dyDescent="0.25">
      <c r="I33" t="s">
        <v>25</v>
      </c>
      <c r="U33" t="s">
        <v>24</v>
      </c>
    </row>
    <row r="34" spans="9:35" ht="15.75" thickBot="1" x14ac:dyDescent="0.3">
      <c r="M34" t="s">
        <v>26</v>
      </c>
      <c r="Q34" t="s">
        <v>27</v>
      </c>
    </row>
    <row r="35" spans="9:35" x14ac:dyDescent="0.25">
      <c r="I35" s="2" t="s">
        <v>19</v>
      </c>
      <c r="J35" s="3"/>
      <c r="K35" s="4"/>
      <c r="M35" s="2" t="s">
        <v>20</v>
      </c>
      <c r="N35" s="3"/>
      <c r="O35" s="4"/>
      <c r="Q35" s="2" t="s">
        <v>21</v>
      </c>
      <c r="R35" s="3"/>
      <c r="S35" s="4"/>
      <c r="U35" s="2" t="s">
        <v>19</v>
      </c>
      <c r="V35" s="3"/>
      <c r="W35" s="4"/>
      <c r="Y35" s="2" t="s">
        <v>22</v>
      </c>
      <c r="Z35" s="3"/>
      <c r="AA35" s="4"/>
      <c r="AC35" s="2" t="s">
        <v>23</v>
      </c>
      <c r="AD35" s="3"/>
      <c r="AE35" s="4"/>
    </row>
    <row r="36" spans="9:35" x14ac:dyDescent="0.25">
      <c r="I36" s="5">
        <v>5</v>
      </c>
      <c r="J36" s="6">
        <v>0</v>
      </c>
      <c r="K36" s="7">
        <v>0</v>
      </c>
      <c r="L36" s="1"/>
      <c r="M36" s="5">
        <v>-9</v>
      </c>
      <c r="N36" s="6">
        <v>1.5</v>
      </c>
      <c r="O36" s="7">
        <v>0</v>
      </c>
      <c r="P36" s="1"/>
      <c r="Q36" s="5">
        <v>0</v>
      </c>
      <c r="R36" s="6">
        <v>1.5</v>
      </c>
      <c r="S36" s="7">
        <v>0</v>
      </c>
      <c r="T36" s="1"/>
      <c r="U36" s="5">
        <f>AC36-Y36</f>
        <v>0</v>
      </c>
      <c r="V36" s="6">
        <f>AD36-Z36</f>
        <v>-55</v>
      </c>
      <c r="W36" s="7">
        <f>AE36-AA36</f>
        <v>0</v>
      </c>
      <c r="Y36" s="5">
        <v>959.5</v>
      </c>
      <c r="Z36" s="6">
        <v>653.5</v>
      </c>
      <c r="AA36" s="7">
        <v>0</v>
      </c>
      <c r="AC36" s="5">
        <v>959.5</v>
      </c>
      <c r="AD36" s="6">
        <v>598.5</v>
      </c>
      <c r="AE36" s="7">
        <v>0</v>
      </c>
      <c r="AG36" t="s">
        <v>28</v>
      </c>
      <c r="AH36" s="7" t="s">
        <v>29</v>
      </c>
      <c r="AI36">
        <f>V36/(M36-Q36)</f>
        <v>6.1111111111111107</v>
      </c>
    </row>
    <row r="37" spans="9:35" x14ac:dyDescent="0.25">
      <c r="I37" s="5">
        <v>4</v>
      </c>
      <c r="J37" s="6">
        <v>0</v>
      </c>
      <c r="K37" s="7">
        <v>0</v>
      </c>
      <c r="L37" s="1"/>
      <c r="M37" s="5">
        <v>-9.1999999999999993</v>
      </c>
      <c r="N37" s="6">
        <v>1.5</v>
      </c>
      <c r="O37" s="7">
        <v>0</v>
      </c>
      <c r="P37" s="1"/>
      <c r="Q37" s="5">
        <v>-2</v>
      </c>
      <c r="R37" s="6">
        <v>1.5</v>
      </c>
      <c r="S37" s="7">
        <v>0</v>
      </c>
      <c r="T37" s="1"/>
      <c r="U37" s="5">
        <f>AC37-Y37</f>
        <v>0</v>
      </c>
      <c r="V37" s="6">
        <f>AD37-Z37</f>
        <v>-36</v>
      </c>
      <c r="W37" s="7">
        <f>AE37-AA37</f>
        <v>0</v>
      </c>
      <c r="Y37" s="5">
        <v>959.5</v>
      </c>
      <c r="Z37" s="6">
        <v>633.5</v>
      </c>
      <c r="AA37" s="7"/>
      <c r="AC37" s="5">
        <v>959.5</v>
      </c>
      <c r="AD37" s="6">
        <v>597.5</v>
      </c>
      <c r="AE37" s="7">
        <v>0</v>
      </c>
      <c r="AH37" s="7"/>
      <c r="AI37">
        <f>V37/(M37-Q37)</f>
        <v>5.0000000000000009</v>
      </c>
    </row>
    <row r="38" spans="9:35" x14ac:dyDescent="0.25">
      <c r="I38" s="5"/>
      <c r="J38" s="6"/>
      <c r="K38" s="7"/>
      <c r="L38" s="1"/>
      <c r="M38" s="5"/>
      <c r="N38" s="6"/>
      <c r="O38" s="7"/>
      <c r="P38" s="1"/>
      <c r="Q38" s="5"/>
      <c r="R38" s="6"/>
      <c r="S38" s="7"/>
      <c r="T38" s="1"/>
      <c r="U38" s="5">
        <f t="shared" ref="U38:W64" si="6">AC38-Y38</f>
        <v>0</v>
      </c>
      <c r="V38" s="6">
        <f t="shared" si="6"/>
        <v>0</v>
      </c>
      <c r="W38" s="7">
        <f t="shared" si="6"/>
        <v>0</v>
      </c>
      <c r="Y38" s="5"/>
      <c r="Z38" s="6"/>
      <c r="AA38" s="7"/>
      <c r="AC38" s="5"/>
      <c r="AD38" s="6"/>
      <c r="AE38" s="7"/>
      <c r="AH38" s="7"/>
    </row>
    <row r="39" spans="9:35" x14ac:dyDescent="0.25">
      <c r="I39" s="5"/>
      <c r="J39" s="6"/>
      <c r="K39" s="7"/>
      <c r="L39" s="1"/>
      <c r="M39" s="5"/>
      <c r="N39" s="6"/>
      <c r="O39" s="7"/>
      <c r="P39" s="1"/>
      <c r="Q39" s="5"/>
      <c r="R39" s="6"/>
      <c r="S39" s="7"/>
      <c r="T39" s="1"/>
      <c r="U39" s="5">
        <f t="shared" si="6"/>
        <v>0</v>
      </c>
      <c r="V39" s="6">
        <f t="shared" si="6"/>
        <v>0</v>
      </c>
      <c r="W39" s="7">
        <f t="shared" si="6"/>
        <v>0</v>
      </c>
      <c r="Y39" s="5"/>
      <c r="Z39" s="6"/>
      <c r="AA39" s="7"/>
      <c r="AC39" s="5"/>
      <c r="AD39" s="6"/>
      <c r="AE39" s="7"/>
      <c r="AH39" s="7"/>
    </row>
    <row r="40" spans="9:35" x14ac:dyDescent="0.25">
      <c r="I40" s="5"/>
      <c r="J40" s="6"/>
      <c r="K40" s="7"/>
      <c r="L40" s="1"/>
      <c r="M40" s="5"/>
      <c r="N40" s="6"/>
      <c r="O40" s="7"/>
      <c r="P40" s="1"/>
      <c r="Q40" s="5"/>
      <c r="R40" s="6"/>
      <c r="S40" s="7"/>
      <c r="T40" s="1"/>
      <c r="U40" s="5">
        <f t="shared" si="6"/>
        <v>0</v>
      </c>
      <c r="V40" s="6">
        <f t="shared" si="6"/>
        <v>0</v>
      </c>
      <c r="W40" s="7">
        <f t="shared" si="6"/>
        <v>0</v>
      </c>
      <c r="Y40" s="5"/>
      <c r="Z40" s="6"/>
      <c r="AA40" s="7"/>
      <c r="AC40" s="5"/>
      <c r="AD40" s="6"/>
      <c r="AE40" s="7"/>
      <c r="AH40" s="7"/>
    </row>
    <row r="41" spans="9:35" x14ac:dyDescent="0.25">
      <c r="I41" s="5"/>
      <c r="J41" s="6"/>
      <c r="K41" s="7"/>
      <c r="L41" s="1"/>
      <c r="M41" s="5"/>
      <c r="N41" s="6"/>
      <c r="O41" s="7"/>
      <c r="P41" s="1"/>
      <c r="Q41" s="5"/>
      <c r="R41" s="6"/>
      <c r="S41" s="7"/>
      <c r="T41" s="1"/>
      <c r="U41" s="5">
        <f t="shared" si="6"/>
        <v>0</v>
      </c>
      <c r="V41" s="6">
        <f t="shared" si="6"/>
        <v>0</v>
      </c>
      <c r="W41" s="7">
        <f t="shared" si="6"/>
        <v>0</v>
      </c>
      <c r="Y41" s="5"/>
      <c r="Z41" s="6"/>
      <c r="AA41" s="7"/>
      <c r="AC41" s="5"/>
      <c r="AD41" s="6"/>
      <c r="AE41" s="7"/>
      <c r="AH41" s="7"/>
    </row>
    <row r="42" spans="9:35" x14ac:dyDescent="0.25">
      <c r="I42" s="5"/>
      <c r="J42" s="6"/>
      <c r="K42" s="7"/>
      <c r="L42" s="1"/>
      <c r="M42" s="5"/>
      <c r="N42" s="6"/>
      <c r="O42" s="7"/>
      <c r="P42" s="1"/>
      <c r="Q42" s="5"/>
      <c r="R42" s="6"/>
      <c r="S42" s="7"/>
      <c r="T42" s="1"/>
      <c r="U42" s="5">
        <f t="shared" si="6"/>
        <v>0</v>
      </c>
      <c r="V42" s="6">
        <f t="shared" si="6"/>
        <v>0</v>
      </c>
      <c r="W42" s="7">
        <f t="shared" si="6"/>
        <v>0</v>
      </c>
      <c r="Y42" s="5"/>
      <c r="Z42" s="6"/>
      <c r="AA42" s="7"/>
      <c r="AC42" s="5"/>
      <c r="AD42" s="6"/>
      <c r="AE42" s="7"/>
      <c r="AH42" s="7"/>
    </row>
    <row r="43" spans="9:35" x14ac:dyDescent="0.25">
      <c r="I43" s="5"/>
      <c r="J43" s="6"/>
      <c r="K43" s="7"/>
      <c r="L43" s="1"/>
      <c r="M43" s="5"/>
      <c r="N43" s="6"/>
      <c r="O43" s="7"/>
      <c r="P43" s="1"/>
      <c r="Q43" s="5"/>
      <c r="R43" s="6"/>
      <c r="S43" s="7"/>
      <c r="T43" s="1"/>
      <c r="U43" s="5">
        <f t="shared" si="6"/>
        <v>0</v>
      </c>
      <c r="V43" s="6">
        <f t="shared" si="6"/>
        <v>0</v>
      </c>
      <c r="W43" s="7">
        <f t="shared" si="6"/>
        <v>0</v>
      </c>
      <c r="Y43" s="5"/>
      <c r="Z43" s="6"/>
      <c r="AA43" s="7"/>
      <c r="AC43" s="5"/>
      <c r="AD43" s="6"/>
      <c r="AE43" s="7"/>
      <c r="AH43" s="7"/>
    </row>
    <row r="44" spans="9:35" x14ac:dyDescent="0.25">
      <c r="I44" s="5"/>
      <c r="J44" s="6"/>
      <c r="K44" s="7"/>
      <c r="L44" s="1"/>
      <c r="M44" s="5"/>
      <c r="N44" s="6"/>
      <c r="O44" s="7"/>
      <c r="P44" s="1"/>
      <c r="Q44" s="5"/>
      <c r="R44" s="6"/>
      <c r="S44" s="7"/>
      <c r="T44" s="1"/>
      <c r="U44" s="5">
        <f t="shared" si="6"/>
        <v>0</v>
      </c>
      <c r="V44" s="6">
        <f t="shared" si="6"/>
        <v>0</v>
      </c>
      <c r="W44" s="7">
        <f t="shared" si="6"/>
        <v>0</v>
      </c>
      <c r="Y44" s="5"/>
      <c r="Z44" s="6"/>
      <c r="AA44" s="7"/>
      <c r="AC44" s="5"/>
      <c r="AD44" s="6"/>
      <c r="AE44" s="7"/>
      <c r="AH44" s="7"/>
    </row>
    <row r="45" spans="9:35" x14ac:dyDescent="0.25">
      <c r="I45" s="5"/>
      <c r="J45" s="6"/>
      <c r="K45" s="7"/>
      <c r="L45" s="1"/>
      <c r="M45" s="5"/>
      <c r="N45" s="6"/>
      <c r="O45" s="7"/>
      <c r="P45" s="1"/>
      <c r="Q45" s="5"/>
      <c r="R45" s="6"/>
      <c r="S45" s="7"/>
      <c r="T45" s="1"/>
      <c r="U45" s="5">
        <f t="shared" si="6"/>
        <v>0</v>
      </c>
      <c r="V45" s="6">
        <f t="shared" si="6"/>
        <v>0</v>
      </c>
      <c r="W45" s="7">
        <f t="shared" si="6"/>
        <v>0</v>
      </c>
      <c r="Y45" s="5"/>
      <c r="Z45" s="6"/>
      <c r="AA45" s="7"/>
      <c r="AC45" s="5"/>
      <c r="AD45" s="6"/>
      <c r="AE45" s="7"/>
      <c r="AH45" s="7"/>
    </row>
    <row r="46" spans="9:35" x14ac:dyDescent="0.25">
      <c r="I46" s="5"/>
      <c r="J46" s="6"/>
      <c r="K46" s="7"/>
      <c r="L46" s="1"/>
      <c r="M46" s="5"/>
      <c r="N46" s="6"/>
      <c r="O46" s="7"/>
      <c r="P46" s="1"/>
      <c r="Q46" s="5"/>
      <c r="R46" s="6"/>
      <c r="S46" s="7"/>
      <c r="T46" s="1"/>
      <c r="U46" s="5">
        <f t="shared" si="6"/>
        <v>0</v>
      </c>
      <c r="V46" s="6">
        <f t="shared" si="6"/>
        <v>0</v>
      </c>
      <c r="W46" s="7">
        <f t="shared" si="6"/>
        <v>0</v>
      </c>
      <c r="Y46" s="5"/>
      <c r="Z46" s="6"/>
      <c r="AA46" s="7"/>
      <c r="AC46" s="5"/>
      <c r="AD46" s="6"/>
      <c r="AE46" s="7"/>
      <c r="AH46" s="7"/>
    </row>
    <row r="47" spans="9:35" x14ac:dyDescent="0.25">
      <c r="I47" s="5"/>
      <c r="J47" s="6"/>
      <c r="K47" s="7"/>
      <c r="L47" s="1"/>
      <c r="M47" s="5"/>
      <c r="N47" s="6"/>
      <c r="O47" s="7"/>
      <c r="P47" s="1"/>
      <c r="Q47" s="5"/>
      <c r="R47" s="6"/>
      <c r="S47" s="7"/>
      <c r="T47" s="1"/>
      <c r="U47" s="5">
        <f t="shared" si="6"/>
        <v>0</v>
      </c>
      <c r="V47" s="6">
        <f t="shared" si="6"/>
        <v>0</v>
      </c>
      <c r="W47" s="7">
        <f t="shared" si="6"/>
        <v>0</v>
      </c>
      <c r="Y47" s="5"/>
      <c r="Z47" s="6"/>
      <c r="AA47" s="7"/>
      <c r="AC47" s="5"/>
      <c r="AD47" s="6"/>
      <c r="AE47" s="7"/>
      <c r="AH47" s="7"/>
    </row>
    <row r="48" spans="9:35" x14ac:dyDescent="0.25">
      <c r="I48" s="5"/>
      <c r="J48" s="6"/>
      <c r="K48" s="7"/>
      <c r="L48" s="1"/>
      <c r="M48" s="5"/>
      <c r="N48" s="6"/>
      <c r="O48" s="7"/>
      <c r="P48" s="1"/>
      <c r="Q48" s="5"/>
      <c r="R48" s="6"/>
      <c r="S48" s="7"/>
      <c r="T48" s="1"/>
      <c r="U48" s="5">
        <f t="shared" si="6"/>
        <v>0</v>
      </c>
      <c r="V48" s="6">
        <f t="shared" si="6"/>
        <v>0</v>
      </c>
      <c r="W48" s="7">
        <f t="shared" si="6"/>
        <v>0</v>
      </c>
      <c r="Y48" s="5"/>
      <c r="Z48" s="6"/>
      <c r="AA48" s="7"/>
      <c r="AC48" s="5"/>
      <c r="AD48" s="6"/>
      <c r="AE48" s="7"/>
      <c r="AH48" s="7"/>
    </row>
    <row r="49" spans="9:34" x14ac:dyDescent="0.25">
      <c r="I49" s="5"/>
      <c r="J49" s="6"/>
      <c r="K49" s="7"/>
      <c r="L49" s="1"/>
      <c r="M49" s="5"/>
      <c r="N49" s="6"/>
      <c r="O49" s="7"/>
      <c r="P49" s="1"/>
      <c r="Q49" s="5"/>
      <c r="R49" s="6"/>
      <c r="S49" s="7"/>
      <c r="T49" s="1"/>
      <c r="U49" s="5">
        <f t="shared" si="6"/>
        <v>0</v>
      </c>
      <c r="V49" s="6">
        <f t="shared" si="6"/>
        <v>0</v>
      </c>
      <c r="W49" s="7">
        <f t="shared" si="6"/>
        <v>0</v>
      </c>
      <c r="Y49" s="5"/>
      <c r="Z49" s="6"/>
      <c r="AA49" s="7"/>
      <c r="AC49" s="5"/>
      <c r="AD49" s="6"/>
      <c r="AE49" s="7"/>
      <c r="AH49" s="7"/>
    </row>
    <row r="50" spans="9:34" x14ac:dyDescent="0.25">
      <c r="I50" s="5"/>
      <c r="J50" s="6"/>
      <c r="K50" s="7"/>
      <c r="L50" s="1"/>
      <c r="M50" s="5"/>
      <c r="N50" s="6"/>
      <c r="O50" s="7"/>
      <c r="P50" s="1"/>
      <c r="Q50" s="5"/>
      <c r="R50" s="6"/>
      <c r="S50" s="7"/>
      <c r="T50" s="1"/>
      <c r="U50" s="5">
        <f t="shared" si="6"/>
        <v>0</v>
      </c>
      <c r="V50" s="6">
        <f t="shared" si="6"/>
        <v>0</v>
      </c>
      <c r="W50" s="7">
        <f t="shared" si="6"/>
        <v>0</v>
      </c>
      <c r="Y50" s="5"/>
      <c r="Z50" s="6"/>
      <c r="AA50" s="7"/>
      <c r="AC50" s="5"/>
      <c r="AD50" s="6"/>
      <c r="AE50" s="7"/>
      <c r="AH50" s="7"/>
    </row>
    <row r="51" spans="9:34" x14ac:dyDescent="0.25">
      <c r="I51" s="5"/>
      <c r="J51" s="6"/>
      <c r="K51" s="7"/>
      <c r="L51" s="1"/>
      <c r="M51" s="5"/>
      <c r="N51" s="6"/>
      <c r="O51" s="7"/>
      <c r="P51" s="1"/>
      <c r="Q51" s="5"/>
      <c r="R51" s="6"/>
      <c r="S51" s="7"/>
      <c r="T51" s="1"/>
      <c r="U51" s="5">
        <f t="shared" si="6"/>
        <v>0</v>
      </c>
      <c r="V51" s="6">
        <f t="shared" si="6"/>
        <v>0</v>
      </c>
      <c r="W51" s="7">
        <f t="shared" si="6"/>
        <v>0</v>
      </c>
      <c r="Y51" s="5"/>
      <c r="Z51" s="6"/>
      <c r="AA51" s="7"/>
      <c r="AC51" s="5"/>
      <c r="AD51" s="6"/>
      <c r="AE51" s="7"/>
      <c r="AH51" s="7"/>
    </row>
    <row r="52" spans="9:34" x14ac:dyDescent="0.25">
      <c r="I52" s="5"/>
      <c r="J52" s="6"/>
      <c r="K52" s="7"/>
      <c r="L52" s="1"/>
      <c r="M52" s="5"/>
      <c r="N52" s="6"/>
      <c r="O52" s="7"/>
      <c r="P52" s="1"/>
      <c r="Q52" s="5"/>
      <c r="R52" s="6"/>
      <c r="S52" s="7"/>
      <c r="T52" s="1"/>
      <c r="U52" s="5">
        <f t="shared" si="6"/>
        <v>0</v>
      </c>
      <c r="V52" s="6">
        <f t="shared" si="6"/>
        <v>0</v>
      </c>
      <c r="W52" s="7">
        <f t="shared" si="6"/>
        <v>0</v>
      </c>
      <c r="Y52" s="5"/>
      <c r="Z52" s="6"/>
      <c r="AA52" s="7"/>
      <c r="AC52" s="5"/>
      <c r="AD52" s="6"/>
      <c r="AE52" s="7"/>
      <c r="AH52" s="7"/>
    </row>
    <row r="53" spans="9:34" x14ac:dyDescent="0.25">
      <c r="I53" s="5"/>
      <c r="J53" s="6"/>
      <c r="K53" s="7"/>
      <c r="L53" s="1"/>
      <c r="M53" s="5"/>
      <c r="N53" s="6"/>
      <c r="O53" s="7"/>
      <c r="P53" s="1"/>
      <c r="Q53" s="5"/>
      <c r="R53" s="6"/>
      <c r="S53" s="7"/>
      <c r="T53" s="1"/>
      <c r="U53" s="5">
        <f t="shared" si="6"/>
        <v>0</v>
      </c>
      <c r="V53" s="6">
        <f t="shared" si="6"/>
        <v>0</v>
      </c>
      <c r="W53" s="7">
        <f t="shared" si="6"/>
        <v>0</v>
      </c>
      <c r="Y53" s="5"/>
      <c r="Z53" s="6"/>
      <c r="AA53" s="7"/>
      <c r="AC53" s="5"/>
      <c r="AD53" s="6"/>
      <c r="AE53" s="7"/>
      <c r="AH53" s="7"/>
    </row>
    <row r="54" spans="9:34" x14ac:dyDescent="0.25">
      <c r="I54" s="5"/>
      <c r="J54" s="6"/>
      <c r="K54" s="7"/>
      <c r="L54" s="1"/>
      <c r="M54" s="5"/>
      <c r="N54" s="6"/>
      <c r="O54" s="7"/>
      <c r="P54" s="1"/>
      <c r="Q54" s="5"/>
      <c r="R54" s="6"/>
      <c r="S54" s="7"/>
      <c r="T54" s="1"/>
      <c r="U54" s="5">
        <f t="shared" si="6"/>
        <v>0</v>
      </c>
      <c r="V54" s="6">
        <f t="shared" si="6"/>
        <v>0</v>
      </c>
      <c r="W54" s="7">
        <f t="shared" si="6"/>
        <v>0</v>
      </c>
      <c r="Y54" s="5"/>
      <c r="Z54" s="6"/>
      <c r="AA54" s="7"/>
      <c r="AC54" s="5"/>
      <c r="AD54" s="6"/>
      <c r="AE54" s="7"/>
      <c r="AH54" s="7"/>
    </row>
    <row r="55" spans="9:34" x14ac:dyDescent="0.25">
      <c r="I55" s="5"/>
      <c r="J55" s="6"/>
      <c r="K55" s="7"/>
      <c r="L55" s="1"/>
      <c r="M55" s="5"/>
      <c r="N55" s="6"/>
      <c r="O55" s="7"/>
      <c r="P55" s="1"/>
      <c r="Q55" s="5"/>
      <c r="R55" s="6"/>
      <c r="S55" s="7"/>
      <c r="T55" s="1"/>
      <c r="U55" s="5">
        <f t="shared" si="6"/>
        <v>0</v>
      </c>
      <c r="V55" s="6">
        <f t="shared" si="6"/>
        <v>0</v>
      </c>
      <c r="W55" s="7">
        <f t="shared" si="6"/>
        <v>0</v>
      </c>
      <c r="Y55" s="5"/>
      <c r="Z55" s="6"/>
      <c r="AA55" s="7"/>
      <c r="AC55" s="5"/>
      <c r="AD55" s="6"/>
      <c r="AE55" s="7"/>
      <c r="AH55" s="7"/>
    </row>
    <row r="56" spans="9:34" x14ac:dyDescent="0.25">
      <c r="I56" s="5"/>
      <c r="J56" s="6"/>
      <c r="K56" s="7"/>
      <c r="L56" s="1"/>
      <c r="M56" s="5"/>
      <c r="N56" s="6"/>
      <c r="O56" s="7"/>
      <c r="P56" s="1"/>
      <c r="Q56" s="5"/>
      <c r="R56" s="6"/>
      <c r="S56" s="7"/>
      <c r="T56" s="1"/>
      <c r="U56" s="5">
        <f t="shared" si="6"/>
        <v>0</v>
      </c>
      <c r="V56" s="6">
        <f t="shared" si="6"/>
        <v>0</v>
      </c>
      <c r="W56" s="7">
        <f t="shared" si="6"/>
        <v>0</v>
      </c>
      <c r="Y56" s="5"/>
      <c r="Z56" s="6"/>
      <c r="AA56" s="7"/>
      <c r="AC56" s="5"/>
      <c r="AD56" s="6"/>
      <c r="AE56" s="7"/>
      <c r="AH56" s="7"/>
    </row>
    <row r="57" spans="9:34" x14ac:dyDescent="0.25">
      <c r="I57" s="5"/>
      <c r="J57" s="6"/>
      <c r="K57" s="7"/>
      <c r="L57" s="1"/>
      <c r="M57" s="5"/>
      <c r="N57" s="6"/>
      <c r="O57" s="7"/>
      <c r="P57" s="1"/>
      <c r="Q57" s="5"/>
      <c r="R57" s="6"/>
      <c r="S57" s="7"/>
      <c r="T57" s="1"/>
      <c r="U57" s="5">
        <f t="shared" si="6"/>
        <v>0</v>
      </c>
      <c r="V57" s="6">
        <f t="shared" si="6"/>
        <v>0</v>
      </c>
      <c r="W57" s="7">
        <f t="shared" si="6"/>
        <v>0</v>
      </c>
      <c r="Y57" s="5"/>
      <c r="Z57" s="6"/>
      <c r="AA57" s="7"/>
      <c r="AC57" s="5"/>
      <c r="AD57" s="6"/>
      <c r="AE57" s="7"/>
      <c r="AH57" s="7"/>
    </row>
    <row r="58" spans="9:34" x14ac:dyDescent="0.25">
      <c r="I58" s="5"/>
      <c r="J58" s="6"/>
      <c r="K58" s="7"/>
      <c r="L58" s="1"/>
      <c r="M58" s="5"/>
      <c r="N58" s="6"/>
      <c r="O58" s="7"/>
      <c r="P58" s="1"/>
      <c r="Q58" s="5"/>
      <c r="R58" s="6"/>
      <c r="S58" s="7"/>
      <c r="T58" s="1"/>
      <c r="U58" s="5">
        <f t="shared" si="6"/>
        <v>0</v>
      </c>
      <c r="V58" s="6">
        <f t="shared" si="6"/>
        <v>0</v>
      </c>
      <c r="W58" s="7">
        <f t="shared" si="6"/>
        <v>0</v>
      </c>
      <c r="Y58" s="5"/>
      <c r="Z58" s="6"/>
      <c r="AA58" s="7"/>
      <c r="AC58" s="5"/>
      <c r="AD58" s="6"/>
      <c r="AE58" s="7"/>
      <c r="AH58" s="7"/>
    </row>
    <row r="59" spans="9:34" x14ac:dyDescent="0.25">
      <c r="I59" s="5"/>
      <c r="J59" s="6"/>
      <c r="K59" s="7"/>
      <c r="L59" s="1"/>
      <c r="M59" s="5"/>
      <c r="N59" s="6"/>
      <c r="O59" s="7"/>
      <c r="P59" s="1"/>
      <c r="Q59" s="5"/>
      <c r="R59" s="6"/>
      <c r="S59" s="7"/>
      <c r="T59" s="1"/>
      <c r="U59" s="5">
        <f t="shared" si="6"/>
        <v>0</v>
      </c>
      <c r="V59" s="6">
        <f t="shared" si="6"/>
        <v>0</v>
      </c>
      <c r="W59" s="7">
        <f t="shared" si="6"/>
        <v>0</v>
      </c>
      <c r="Y59" s="5"/>
      <c r="Z59" s="6"/>
      <c r="AA59" s="7"/>
      <c r="AC59" s="5"/>
      <c r="AD59" s="6"/>
      <c r="AE59" s="7"/>
      <c r="AH59" s="7"/>
    </row>
    <row r="60" spans="9:34" x14ac:dyDescent="0.25">
      <c r="I60" s="5"/>
      <c r="J60" s="6"/>
      <c r="K60" s="7"/>
      <c r="L60" s="1"/>
      <c r="M60" s="5"/>
      <c r="N60" s="6"/>
      <c r="O60" s="7"/>
      <c r="P60" s="1"/>
      <c r="Q60" s="5"/>
      <c r="R60" s="6"/>
      <c r="S60" s="7"/>
      <c r="T60" s="1"/>
      <c r="U60" s="5">
        <f t="shared" si="6"/>
        <v>0</v>
      </c>
      <c r="V60" s="6">
        <f t="shared" si="6"/>
        <v>0</v>
      </c>
      <c r="W60" s="7">
        <f t="shared" si="6"/>
        <v>0</v>
      </c>
      <c r="Y60" s="5"/>
      <c r="Z60" s="6"/>
      <c r="AA60" s="7"/>
      <c r="AC60" s="5"/>
      <c r="AD60" s="6"/>
      <c r="AE60" s="7"/>
      <c r="AH60" s="7"/>
    </row>
    <row r="61" spans="9:34" x14ac:dyDescent="0.25">
      <c r="I61" s="5"/>
      <c r="J61" s="6"/>
      <c r="K61" s="7"/>
      <c r="L61" s="1"/>
      <c r="M61" s="5"/>
      <c r="N61" s="6"/>
      <c r="O61" s="7"/>
      <c r="P61" s="1"/>
      <c r="Q61" s="5"/>
      <c r="R61" s="6"/>
      <c r="S61" s="7"/>
      <c r="T61" s="1"/>
      <c r="U61" s="5">
        <f t="shared" si="6"/>
        <v>0</v>
      </c>
      <c r="V61" s="6">
        <f t="shared" si="6"/>
        <v>0</v>
      </c>
      <c r="W61" s="7">
        <f t="shared" si="6"/>
        <v>0</v>
      </c>
      <c r="Y61" s="5"/>
      <c r="Z61" s="6"/>
      <c r="AA61" s="7"/>
      <c r="AC61" s="5"/>
      <c r="AD61" s="6"/>
      <c r="AE61" s="7"/>
      <c r="AH61" s="7"/>
    </row>
    <row r="62" spans="9:34" x14ac:dyDescent="0.25">
      <c r="I62" s="5"/>
      <c r="J62" s="6"/>
      <c r="K62" s="7"/>
      <c r="L62" s="1"/>
      <c r="M62" s="5"/>
      <c r="N62" s="6"/>
      <c r="O62" s="7"/>
      <c r="P62" s="1"/>
      <c r="Q62" s="5"/>
      <c r="R62" s="6"/>
      <c r="S62" s="7"/>
      <c r="T62" s="1"/>
      <c r="U62" s="5">
        <f t="shared" si="6"/>
        <v>0</v>
      </c>
      <c r="V62" s="6">
        <f t="shared" si="6"/>
        <v>0</v>
      </c>
      <c r="W62" s="7">
        <f t="shared" si="6"/>
        <v>0</v>
      </c>
      <c r="Y62" s="5"/>
      <c r="Z62" s="6"/>
      <c r="AA62" s="7"/>
      <c r="AC62" s="5"/>
      <c r="AD62" s="6"/>
      <c r="AE62" s="7"/>
      <c r="AH62" s="7"/>
    </row>
    <row r="63" spans="9:34" x14ac:dyDescent="0.25">
      <c r="I63" s="5"/>
      <c r="J63" s="6"/>
      <c r="K63" s="7"/>
      <c r="L63" s="1"/>
      <c r="M63" s="5"/>
      <c r="N63" s="6"/>
      <c r="O63" s="7"/>
      <c r="P63" s="1"/>
      <c r="Q63" s="5"/>
      <c r="R63" s="6"/>
      <c r="S63" s="7"/>
      <c r="T63" s="1"/>
      <c r="U63" s="5">
        <f t="shared" si="6"/>
        <v>0</v>
      </c>
      <c r="V63" s="6">
        <f t="shared" si="6"/>
        <v>0</v>
      </c>
      <c r="W63" s="7">
        <f t="shared" si="6"/>
        <v>0</v>
      </c>
      <c r="Y63" s="5"/>
      <c r="Z63" s="6"/>
      <c r="AA63" s="7"/>
      <c r="AC63" s="5"/>
      <c r="AD63" s="6"/>
      <c r="AE63" s="7"/>
      <c r="AH63" s="7"/>
    </row>
    <row r="64" spans="9:34" ht="15.75" thickBot="1" x14ac:dyDescent="0.3">
      <c r="I64" s="8"/>
      <c r="J64" s="9"/>
      <c r="K64" s="10"/>
      <c r="L64" s="1"/>
      <c r="M64" s="8"/>
      <c r="N64" s="9"/>
      <c r="O64" s="10"/>
      <c r="P64" s="1"/>
      <c r="Q64" s="8"/>
      <c r="R64" s="9"/>
      <c r="S64" s="10"/>
      <c r="T64" s="1"/>
      <c r="U64" s="8">
        <f t="shared" si="6"/>
        <v>0</v>
      </c>
      <c r="V64" s="9">
        <f t="shared" si="6"/>
        <v>0</v>
      </c>
      <c r="W64" s="10">
        <f t="shared" si="6"/>
        <v>0</v>
      </c>
      <c r="Y64" s="8"/>
      <c r="Z64" s="9"/>
      <c r="AA64" s="10"/>
      <c r="AC64" s="8"/>
      <c r="AD64" s="9"/>
      <c r="AE64" s="10"/>
      <c r="AH64" s="7"/>
    </row>
    <row r="65" spans="9:31" x14ac:dyDescent="0.2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9:31" x14ac:dyDescent="0.25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9:31" x14ac:dyDescent="0.25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Gábor</dc:creator>
  <cp:lastModifiedBy>V Gábor</cp:lastModifiedBy>
  <dcterms:created xsi:type="dcterms:W3CDTF">2020-05-15T15:10:18Z</dcterms:created>
  <dcterms:modified xsi:type="dcterms:W3CDTF">2020-06-06T13:46:26Z</dcterms:modified>
</cp:coreProperties>
</file>