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thon\"/>
    </mc:Choice>
  </mc:AlternateContent>
  <xr:revisionPtr revIDLastSave="0" documentId="13_ncr:1_{DE9FB9C1-508C-41C5-B836-6F4F40E6B5FF}" xr6:coauthVersionLast="45" xr6:coauthVersionMax="45" xr10:uidLastSave="{00000000-0000-0000-0000-000000000000}"/>
  <bookViews>
    <workbookView xWindow="1520" yWindow="0" windowWidth="14420" windowHeight="10340" xr2:uid="{D287E132-4DA4-40C9-B909-7DE338794D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1" l="1"/>
  <c r="L59" i="1"/>
  <c r="L56" i="1"/>
  <c r="L51" i="1"/>
  <c r="L48" i="1"/>
  <c r="L43" i="1"/>
  <c r="L40" i="1"/>
  <c r="L35" i="1"/>
  <c r="L32" i="1"/>
  <c r="L27" i="1"/>
  <c r="L24" i="1"/>
  <c r="L19" i="1"/>
  <c r="L16" i="1"/>
  <c r="L11" i="1"/>
  <c r="L8" i="1"/>
  <c r="H3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I3" i="1" s="1"/>
  <c r="K64" i="1"/>
  <c r="K63" i="1"/>
  <c r="L63" i="1" s="1"/>
  <c r="K62" i="1"/>
  <c r="L62" i="1" s="1"/>
  <c r="K61" i="1"/>
  <c r="L61" i="1" s="1"/>
  <c r="K60" i="1"/>
  <c r="L60" i="1" s="1"/>
  <c r="K59" i="1"/>
  <c r="K58" i="1"/>
  <c r="L58" i="1" s="1"/>
  <c r="K57" i="1"/>
  <c r="L57" i="1" s="1"/>
  <c r="K56" i="1"/>
  <c r="K55" i="1"/>
  <c r="L55" i="1" s="1"/>
  <c r="K54" i="1"/>
  <c r="L54" i="1" s="1"/>
  <c r="K53" i="1"/>
  <c r="L53" i="1" s="1"/>
  <c r="K52" i="1"/>
  <c r="L52" i="1" s="1"/>
  <c r="K51" i="1"/>
  <c r="K50" i="1"/>
  <c r="L50" i="1" s="1"/>
  <c r="K49" i="1"/>
  <c r="L49" i="1" s="1"/>
  <c r="K48" i="1"/>
  <c r="K47" i="1"/>
  <c r="L47" i="1" s="1"/>
  <c r="K46" i="1"/>
  <c r="L46" i="1" s="1"/>
  <c r="K45" i="1"/>
  <c r="L45" i="1" s="1"/>
  <c r="K44" i="1"/>
  <c r="L44" i="1" s="1"/>
  <c r="K43" i="1"/>
  <c r="K42" i="1"/>
  <c r="L42" i="1" s="1"/>
  <c r="K41" i="1"/>
  <c r="L41" i="1" s="1"/>
  <c r="K40" i="1"/>
  <c r="K39" i="1"/>
  <c r="L39" i="1" s="1"/>
  <c r="K38" i="1"/>
  <c r="L38" i="1" s="1"/>
  <c r="K37" i="1"/>
  <c r="L37" i="1" s="1"/>
  <c r="K36" i="1"/>
  <c r="L36" i="1" s="1"/>
  <c r="K35" i="1"/>
  <c r="K34" i="1"/>
  <c r="L34" i="1" s="1"/>
  <c r="K33" i="1"/>
  <c r="L33" i="1" s="1"/>
  <c r="K32" i="1"/>
  <c r="K31" i="1"/>
  <c r="L31" i="1" s="1"/>
  <c r="K30" i="1"/>
  <c r="L30" i="1" s="1"/>
  <c r="K29" i="1"/>
  <c r="L29" i="1" s="1"/>
  <c r="K28" i="1"/>
  <c r="L28" i="1" s="1"/>
  <c r="K27" i="1"/>
  <c r="K26" i="1"/>
  <c r="L26" i="1" s="1"/>
  <c r="K25" i="1"/>
  <c r="L25" i="1" s="1"/>
  <c r="K24" i="1"/>
  <c r="K23" i="1"/>
  <c r="L23" i="1" s="1"/>
  <c r="K22" i="1"/>
  <c r="L22" i="1" s="1"/>
  <c r="K21" i="1"/>
  <c r="L21" i="1" s="1"/>
  <c r="K20" i="1"/>
  <c r="L20" i="1" s="1"/>
  <c r="K19" i="1"/>
  <c r="K18" i="1"/>
  <c r="L18" i="1" s="1"/>
  <c r="K17" i="1"/>
  <c r="L17" i="1" s="1"/>
  <c r="K16" i="1"/>
  <c r="K15" i="1"/>
  <c r="L15" i="1" s="1"/>
  <c r="K14" i="1"/>
  <c r="L14" i="1" s="1"/>
  <c r="K13" i="1"/>
  <c r="L13" i="1" s="1"/>
  <c r="K12" i="1"/>
  <c r="L12" i="1" s="1"/>
  <c r="K11" i="1"/>
  <c r="K10" i="1"/>
  <c r="L10" i="1" s="1"/>
  <c r="K9" i="1"/>
  <c r="L9" i="1" s="1"/>
  <c r="K8" i="1"/>
  <c r="K7" i="1"/>
  <c r="L7" i="1" s="1"/>
  <c r="K6" i="1"/>
  <c r="L6" i="1" s="1"/>
  <c r="K5" i="1"/>
  <c r="L5" i="1" s="1"/>
</calcChain>
</file>

<file path=xl/sharedStrings.xml><?xml version="1.0" encoding="utf-8"?>
<sst xmlns="http://schemas.openxmlformats.org/spreadsheetml/2006/main" count="14" uniqueCount="14">
  <si>
    <t>-------------------------------------</t>
  </si>
  <si>
    <t>Program parameter Principle 1000000 annum interest 0.15</t>
  </si>
  <si>
    <t xml:space="preserve"> month 60</t>
  </si>
  <si>
    <t>Period</t>
  </si>
  <si>
    <t>PrincPay</t>
  </si>
  <si>
    <t>InterestPay</t>
  </si>
  <si>
    <t>Installment</t>
  </si>
  <si>
    <t>PrincipleBalance</t>
  </si>
  <si>
    <t>Eir</t>
  </si>
  <si>
    <t>Per annum</t>
  </si>
  <si>
    <t>Per month</t>
  </si>
  <si>
    <t>Test Cal Interest</t>
  </si>
  <si>
    <t>var</t>
  </si>
  <si>
    <t>Test rate with IRR()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</si>
</sst>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6" fontId="0" fillId="0" borderId="0" xfId="1" applyNumberFormat="1" applyFont="1"/>
    <xf numFmtId="0" fontId="2" fillId="0" borderId="0" xfId="0" applyFont="1"/>
    <xf numFmtId="166" fontId="0" fillId="2" borderId="0" xfId="1" applyNumberFormat="1" applyFont="1" applyFill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7D48-400F-4210-BF5B-C192491BA16B}">
  <dimension ref="A1:L64"/>
  <sheetViews>
    <sheetView tabSelected="1" workbookViewId="0">
      <selection activeCell="C2" sqref="C2"/>
    </sheetView>
  </sheetViews>
  <sheetFormatPr defaultRowHeight="14.5" x14ac:dyDescent="0.35"/>
  <cols>
    <col min="1" max="1" width="10.08984375" customWidth="1"/>
    <col min="2" max="4" width="11.81640625" bestFit="1" customWidth="1"/>
    <col min="7" max="7" width="16.7265625" bestFit="1" customWidth="1"/>
    <col min="8" max="8" width="11.81640625" bestFit="1" customWidth="1"/>
    <col min="9" max="9" width="9.7265625" bestFit="1" customWidth="1"/>
    <col min="11" max="11" width="14.26953125" bestFit="1" customWidth="1"/>
  </cols>
  <sheetData>
    <row r="1" spans="1:12" s="7" customFormat="1" x14ac:dyDescent="0.35">
      <c r="A1" s="7" t="s">
        <v>1</v>
      </c>
      <c r="F1" s="7" t="s">
        <v>2</v>
      </c>
    </row>
    <row r="2" spans="1:12" x14ac:dyDescent="0.35">
      <c r="A2" t="s">
        <v>0</v>
      </c>
      <c r="G2" s="3" t="s">
        <v>13</v>
      </c>
      <c r="H2" s="3" t="s">
        <v>9</v>
      </c>
      <c r="I2" s="3" t="s">
        <v>10</v>
      </c>
      <c r="K2" t="s">
        <v>11</v>
      </c>
      <c r="L2" t="s">
        <v>12</v>
      </c>
    </row>
    <row r="3" spans="1:12" x14ac:dyDescent="0.35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H3" s="4">
        <f>IRR(H4:H64)*12</f>
        <v>0.14999999999999947</v>
      </c>
      <c r="I3" s="4">
        <f>IRR(H4:H64)</f>
        <v>1.2499999999999956E-2</v>
      </c>
      <c r="J3" s="2"/>
    </row>
    <row r="4" spans="1:12" x14ac:dyDescent="0.35">
      <c r="A4">
        <v>0</v>
      </c>
      <c r="B4">
        <v>0</v>
      </c>
      <c r="C4">
        <v>0</v>
      </c>
      <c r="D4">
        <v>0</v>
      </c>
      <c r="E4">
        <v>1000000</v>
      </c>
      <c r="F4">
        <v>1.24999999999999E-2</v>
      </c>
      <c r="H4">
        <f>-E4</f>
        <v>-1000000</v>
      </c>
    </row>
    <row r="5" spans="1:12" x14ac:dyDescent="0.35">
      <c r="A5">
        <v>1</v>
      </c>
      <c r="B5">
        <v>11289.9300863587</v>
      </c>
      <c r="C5">
        <v>12499.9999999999</v>
      </c>
      <c r="D5">
        <v>23789.930086358701</v>
      </c>
      <c r="E5">
        <v>988710.06991399999</v>
      </c>
      <c r="F5">
        <v>1.24999999999999E-2</v>
      </c>
      <c r="H5">
        <f>D5</f>
        <v>23789.930086358701</v>
      </c>
      <c r="K5">
        <f>E4*F5</f>
        <v>12499.9999999999</v>
      </c>
      <c r="L5">
        <f>C5-K5</f>
        <v>0</v>
      </c>
    </row>
    <row r="6" spans="1:12" x14ac:dyDescent="0.35">
      <c r="A6">
        <v>2</v>
      </c>
      <c r="B6">
        <v>11431.054212438199</v>
      </c>
      <c r="C6">
        <v>12358.8758739205</v>
      </c>
      <c r="D6">
        <v>23789.930086358701</v>
      </c>
      <c r="E6">
        <v>977279.015702</v>
      </c>
      <c r="F6">
        <v>1.24999999999999E-2</v>
      </c>
      <c r="H6">
        <f t="shared" ref="H6:H64" si="0">D6</f>
        <v>23789.930086358701</v>
      </c>
      <c r="K6">
        <f>E5*F6</f>
        <v>12358.875873924901</v>
      </c>
      <c r="L6">
        <f t="shared" ref="L6:L64" si="1">C6-K6</f>
        <v>-4.4001353671774268E-9</v>
      </c>
    </row>
    <row r="7" spans="1:12" x14ac:dyDescent="0.35">
      <c r="A7">
        <v>3</v>
      </c>
      <c r="B7">
        <v>11573.9423900937</v>
      </c>
      <c r="C7">
        <v>12215.987696265</v>
      </c>
      <c r="D7">
        <v>23789.930086358701</v>
      </c>
      <c r="E7">
        <v>965705.07331200002</v>
      </c>
      <c r="F7">
        <v>1.24999999999999E-2</v>
      </c>
      <c r="H7">
        <f t="shared" si="0"/>
        <v>23789.930086358701</v>
      </c>
      <c r="K7">
        <f>E6*F7</f>
        <v>12215.987696274902</v>
      </c>
      <c r="L7">
        <f t="shared" si="1"/>
        <v>-9.9025783129036427E-9</v>
      </c>
    </row>
    <row r="8" spans="1:12" x14ac:dyDescent="0.35">
      <c r="A8">
        <v>4</v>
      </c>
      <c r="B8">
        <v>11718.616669969901</v>
      </c>
      <c r="C8">
        <v>12071.313416388801</v>
      </c>
      <c r="D8">
        <v>23789.930086358701</v>
      </c>
      <c r="E8">
        <v>953986.456642</v>
      </c>
      <c r="F8">
        <v>1.24999999999999E-2</v>
      </c>
      <c r="H8">
        <f t="shared" si="0"/>
        <v>23789.930086358701</v>
      </c>
      <c r="K8">
        <f t="shared" ref="K8:K64" si="2">E7*F8</f>
        <v>12071.313416399904</v>
      </c>
      <c r="L8">
        <f t="shared" si="1"/>
        <v>-1.1103111319243908E-8</v>
      </c>
    </row>
    <row r="9" spans="1:12" x14ac:dyDescent="0.35">
      <c r="A9">
        <v>5</v>
      </c>
      <c r="B9">
        <v>11865.099378344499</v>
      </c>
      <c r="C9">
        <v>11924.8307080142</v>
      </c>
      <c r="D9">
        <v>23789.930086358701</v>
      </c>
      <c r="E9">
        <v>942121.35726399999</v>
      </c>
      <c r="F9">
        <v>1.24999999999999E-2</v>
      </c>
      <c r="H9">
        <f t="shared" si="0"/>
        <v>23789.930086358701</v>
      </c>
      <c r="K9">
        <f t="shared" si="2"/>
        <v>11924.830708024905</v>
      </c>
      <c r="L9">
        <f t="shared" si="1"/>
        <v>-1.0704752639867365E-8</v>
      </c>
    </row>
    <row r="10" spans="1:12" x14ac:dyDescent="0.35">
      <c r="A10">
        <v>6</v>
      </c>
      <c r="B10">
        <v>12013.413120573799</v>
      </c>
      <c r="C10">
        <v>11776.5169657849</v>
      </c>
      <c r="D10">
        <v>23789.930086358701</v>
      </c>
      <c r="E10">
        <v>930107.94414299994</v>
      </c>
      <c r="F10">
        <v>1.24999999999999E-2</v>
      </c>
      <c r="H10">
        <f t="shared" si="0"/>
        <v>23789.930086358701</v>
      </c>
      <c r="K10">
        <f t="shared" si="2"/>
        <v>11776.516965799905</v>
      </c>
      <c r="L10">
        <f t="shared" si="1"/>
        <v>-1.500484358984977E-8</v>
      </c>
    </row>
    <row r="11" spans="1:12" x14ac:dyDescent="0.35">
      <c r="A11">
        <v>7</v>
      </c>
      <c r="B11">
        <v>12163.580784581</v>
      </c>
      <c r="C11">
        <v>11626.3493017777</v>
      </c>
      <c r="D11">
        <v>23789.930086358701</v>
      </c>
      <c r="E11">
        <v>917944.36335799994</v>
      </c>
      <c r="F11">
        <v>1.24999999999999E-2</v>
      </c>
      <c r="H11">
        <f t="shared" si="0"/>
        <v>23789.930086358701</v>
      </c>
      <c r="K11">
        <f t="shared" si="2"/>
        <v>11626.349301787406</v>
      </c>
      <c r="L11">
        <f t="shared" si="1"/>
        <v>-9.7061274573206902E-9</v>
      </c>
    </row>
    <row r="12" spans="1:12" x14ac:dyDescent="0.35">
      <c r="A12">
        <v>8</v>
      </c>
      <c r="B12">
        <v>12315.6255443882</v>
      </c>
      <c r="C12">
        <v>11474.304541970499</v>
      </c>
      <c r="D12">
        <v>23789.930086358701</v>
      </c>
      <c r="E12">
        <v>905628.73781399999</v>
      </c>
      <c r="F12">
        <v>1.24999999999999E-2</v>
      </c>
      <c r="H12">
        <f t="shared" si="0"/>
        <v>23789.930086358701</v>
      </c>
      <c r="K12">
        <f t="shared" si="2"/>
        <v>11474.304541974907</v>
      </c>
      <c r="L12">
        <f t="shared" si="1"/>
        <v>-4.4074113247916102E-9</v>
      </c>
    </row>
    <row r="13" spans="1:12" x14ac:dyDescent="0.35">
      <c r="A13">
        <v>9</v>
      </c>
      <c r="B13">
        <v>12469.570863693099</v>
      </c>
      <c r="C13">
        <v>11320.3592226656</v>
      </c>
      <c r="D13">
        <v>23789.930086358701</v>
      </c>
      <c r="E13">
        <v>893159.16694999998</v>
      </c>
      <c r="F13">
        <v>1.24999999999999E-2</v>
      </c>
      <c r="H13">
        <f t="shared" si="0"/>
        <v>23789.930086358701</v>
      </c>
      <c r="K13">
        <f t="shared" si="2"/>
        <v>11320.35922267491</v>
      </c>
      <c r="L13">
        <f t="shared" si="1"/>
        <v>-9.3095877673476934E-9</v>
      </c>
    </row>
    <row r="14" spans="1:12" x14ac:dyDescent="0.35">
      <c r="A14">
        <v>10</v>
      </c>
      <c r="B14">
        <v>12625.440499489299</v>
      </c>
      <c r="C14">
        <v>11164.4895868694</v>
      </c>
      <c r="D14">
        <v>23789.930086358701</v>
      </c>
      <c r="E14">
        <v>880533.72645099997</v>
      </c>
      <c r="F14">
        <v>1.24999999999999E-2</v>
      </c>
      <c r="H14">
        <f t="shared" si="0"/>
        <v>23789.930086358701</v>
      </c>
      <c r="K14">
        <f t="shared" si="2"/>
        <v>11164.48958687491</v>
      </c>
      <c r="L14">
        <f t="shared" si="1"/>
        <v>-5.5097189033403993E-9</v>
      </c>
    </row>
    <row r="15" spans="1:12" x14ac:dyDescent="0.35">
      <c r="A15">
        <v>11</v>
      </c>
      <c r="B15">
        <v>12783.2585057329</v>
      </c>
      <c r="C15">
        <v>11006.6715806258</v>
      </c>
      <c r="D15">
        <v>23789.930086358701</v>
      </c>
      <c r="E15">
        <v>867750.46794500004</v>
      </c>
      <c r="F15">
        <v>1.24999999999999E-2</v>
      </c>
      <c r="H15">
        <f t="shared" si="0"/>
        <v>23789.930086358701</v>
      </c>
      <c r="K15">
        <f t="shared" si="2"/>
        <v>11006.671580637412</v>
      </c>
      <c r="L15">
        <f t="shared" si="1"/>
        <v>-1.1612428352236748E-8</v>
      </c>
    </row>
    <row r="16" spans="1:12" x14ac:dyDescent="0.35">
      <c r="A16">
        <v>12</v>
      </c>
      <c r="B16">
        <v>12943.0492370545</v>
      </c>
      <c r="C16">
        <v>10846.8808493042</v>
      </c>
      <c r="D16">
        <v>23789.930086358701</v>
      </c>
      <c r="E16">
        <v>854807.41870799998</v>
      </c>
      <c r="F16">
        <v>1.24999999999999E-2</v>
      </c>
      <c r="H16">
        <f t="shared" si="0"/>
        <v>23789.930086358701</v>
      </c>
      <c r="K16">
        <f t="shared" si="2"/>
        <v>10846.880849312414</v>
      </c>
      <c r="L16">
        <f t="shared" si="1"/>
        <v>-8.2145561464130878E-9</v>
      </c>
    </row>
    <row r="17" spans="1:12" x14ac:dyDescent="0.35">
      <c r="A17">
        <v>13</v>
      </c>
      <c r="B17">
        <v>13104.837352517699</v>
      </c>
      <c r="C17">
        <v>10685.092733841</v>
      </c>
      <c r="D17">
        <v>23789.930086358701</v>
      </c>
      <c r="E17">
        <v>841702.58135500003</v>
      </c>
      <c r="F17">
        <v>1.24999999999999E-2</v>
      </c>
      <c r="H17">
        <f t="shared" si="0"/>
        <v>23789.930086358701</v>
      </c>
      <c r="K17">
        <f t="shared" si="2"/>
        <v>10685.092733849915</v>
      </c>
      <c r="L17">
        <f t="shared" si="1"/>
        <v>-8.9148670667782426E-9</v>
      </c>
    </row>
    <row r="18" spans="1:12" x14ac:dyDescent="0.35">
      <c r="A18">
        <v>14</v>
      </c>
      <c r="B18">
        <v>13268.647819424201</v>
      </c>
      <c r="C18">
        <v>10521.282266934501</v>
      </c>
      <c r="D18">
        <v>23789.930086358701</v>
      </c>
      <c r="E18">
        <v>828433.93353599997</v>
      </c>
      <c r="F18">
        <v>1.24999999999999E-2</v>
      </c>
      <c r="H18">
        <f t="shared" si="0"/>
        <v>23789.930086358701</v>
      </c>
      <c r="K18">
        <f t="shared" si="2"/>
        <v>10521.282266937416</v>
      </c>
      <c r="L18">
        <f t="shared" si="1"/>
        <v>-2.9158400138840079E-9</v>
      </c>
    </row>
    <row r="19" spans="1:12" x14ac:dyDescent="0.35">
      <c r="A19">
        <v>15</v>
      </c>
      <c r="B19">
        <v>13434.505917167</v>
      </c>
      <c r="C19">
        <v>10355.4241691917</v>
      </c>
      <c r="D19">
        <v>23789.930086358701</v>
      </c>
      <c r="E19">
        <v>814999.42761899997</v>
      </c>
      <c r="F19">
        <v>1.24999999999999E-2</v>
      </c>
      <c r="H19">
        <f t="shared" si="0"/>
        <v>23789.930086358701</v>
      </c>
      <c r="K19">
        <f t="shared" si="2"/>
        <v>10355.424169199916</v>
      </c>
      <c r="L19">
        <f t="shared" si="1"/>
        <v>-8.2163751358166337E-9</v>
      </c>
    </row>
    <row r="20" spans="1:12" x14ac:dyDescent="0.35">
      <c r="A20">
        <v>16</v>
      </c>
      <c r="B20">
        <v>13602.4372411316</v>
      </c>
      <c r="C20">
        <v>10187.4928452271</v>
      </c>
      <c r="D20">
        <v>23789.930086358701</v>
      </c>
      <c r="E20">
        <v>801396.99037799996</v>
      </c>
      <c r="F20">
        <v>1.24999999999999E-2</v>
      </c>
      <c r="H20">
        <f t="shared" si="0"/>
        <v>23789.930086358701</v>
      </c>
      <c r="K20">
        <f t="shared" si="2"/>
        <v>10187.492845237419</v>
      </c>
      <c r="L20">
        <f t="shared" si="1"/>
        <v>-1.0319126886315644E-8</v>
      </c>
    </row>
    <row r="21" spans="1:12" x14ac:dyDescent="0.35">
      <c r="A21">
        <v>17</v>
      </c>
      <c r="B21">
        <v>13772.467706645701</v>
      </c>
      <c r="C21">
        <v>10017.462379713001</v>
      </c>
      <c r="D21">
        <v>23789.930086358701</v>
      </c>
      <c r="E21">
        <v>787624.52267099998</v>
      </c>
      <c r="F21">
        <v>1.24999999999999E-2</v>
      </c>
      <c r="H21">
        <f t="shared" si="0"/>
        <v>23789.930086358701</v>
      </c>
      <c r="K21">
        <f t="shared" si="2"/>
        <v>10017.462379724919</v>
      </c>
      <c r="L21">
        <f t="shared" si="1"/>
        <v>-1.1918018572032452E-8</v>
      </c>
    </row>
    <row r="22" spans="1:12" x14ac:dyDescent="0.35">
      <c r="A22">
        <v>18</v>
      </c>
      <c r="B22">
        <v>13944.623552978799</v>
      </c>
      <c r="C22">
        <v>9845.3065333799495</v>
      </c>
      <c r="D22">
        <v>23789.930086358701</v>
      </c>
      <c r="E22">
        <v>773679.89911799994</v>
      </c>
      <c r="F22">
        <v>1.24999999999999E-2</v>
      </c>
      <c r="H22">
        <f t="shared" si="0"/>
        <v>23789.930086358701</v>
      </c>
      <c r="K22">
        <f t="shared" si="2"/>
        <v>9845.306533387422</v>
      </c>
      <c r="L22">
        <f t="shared" si="1"/>
        <v>-7.4724084697663784E-9</v>
      </c>
    </row>
    <row r="23" spans="1:12" x14ac:dyDescent="0.35">
      <c r="A23">
        <v>19</v>
      </c>
      <c r="B23">
        <v>14118.931347391001</v>
      </c>
      <c r="C23">
        <v>9670.9987389677099</v>
      </c>
      <c r="D23">
        <v>23789.930086358701</v>
      </c>
      <c r="E23">
        <v>759560.967771</v>
      </c>
      <c r="F23">
        <v>1.24999999999999E-2</v>
      </c>
      <c r="H23">
        <f t="shared" si="0"/>
        <v>23789.930086358701</v>
      </c>
      <c r="K23">
        <f t="shared" si="2"/>
        <v>9670.9987389749222</v>
      </c>
      <c r="L23">
        <f t="shared" si="1"/>
        <v>-7.2122929850593209E-9</v>
      </c>
    </row>
    <row r="24" spans="1:12" x14ac:dyDescent="0.35">
      <c r="A24">
        <v>20</v>
      </c>
      <c r="B24">
        <v>14295.4179892334</v>
      </c>
      <c r="C24">
        <v>9494.51209712532</v>
      </c>
      <c r="D24">
        <v>23789.930086358701</v>
      </c>
      <c r="E24">
        <v>745265.54978200002</v>
      </c>
      <c r="F24">
        <v>1.24999999999999E-2</v>
      </c>
      <c r="H24">
        <f t="shared" si="0"/>
        <v>23789.930086358701</v>
      </c>
      <c r="K24">
        <f t="shared" si="2"/>
        <v>9494.5120971374236</v>
      </c>
      <c r="L24">
        <f t="shared" si="1"/>
        <v>-1.2103555491194129E-8</v>
      </c>
    </row>
    <row r="25" spans="1:12" x14ac:dyDescent="0.35">
      <c r="A25">
        <v>21</v>
      </c>
      <c r="B25">
        <v>14474.110714098801</v>
      </c>
      <c r="C25">
        <v>9315.8193722599008</v>
      </c>
      <c r="D25">
        <v>23789.930086358701</v>
      </c>
      <c r="E25">
        <v>730791.43906799995</v>
      </c>
      <c r="F25">
        <v>1.24999999999999E-2</v>
      </c>
      <c r="H25">
        <f t="shared" si="0"/>
        <v>23789.930086358701</v>
      </c>
      <c r="K25">
        <f t="shared" si="2"/>
        <v>9315.8193722749256</v>
      </c>
      <c r="L25">
        <f t="shared" si="1"/>
        <v>-1.5024852473288774E-8</v>
      </c>
    </row>
    <row r="26" spans="1:12" x14ac:dyDescent="0.35">
      <c r="A26">
        <v>22</v>
      </c>
      <c r="B26">
        <v>14655.037098025099</v>
      </c>
      <c r="C26">
        <v>9134.8929883336696</v>
      </c>
      <c r="D26">
        <v>23789.930086358701</v>
      </c>
      <c r="E26">
        <v>716136.40197000001</v>
      </c>
      <c r="F26">
        <v>1.24999999999999E-2</v>
      </c>
      <c r="H26">
        <f t="shared" si="0"/>
        <v>23789.930086358701</v>
      </c>
      <c r="K26">
        <f t="shared" si="2"/>
        <v>9134.8929883499259</v>
      </c>
      <c r="L26">
        <f t="shared" si="1"/>
        <v>-1.6256308299489319E-8</v>
      </c>
    </row>
    <row r="27" spans="1:12" x14ac:dyDescent="0.35">
      <c r="A27">
        <v>23</v>
      </c>
      <c r="B27">
        <v>14838.2250617504</v>
      </c>
      <c r="C27">
        <v>8951.7050246083509</v>
      </c>
      <c r="D27">
        <v>23789.930086358701</v>
      </c>
      <c r="E27">
        <v>701298.17690800002</v>
      </c>
      <c r="F27">
        <v>1.24999999999999E-2</v>
      </c>
      <c r="H27">
        <f t="shared" si="0"/>
        <v>23789.930086358701</v>
      </c>
      <c r="K27">
        <f t="shared" si="2"/>
        <v>8951.7050246249291</v>
      </c>
      <c r="L27">
        <f t="shared" si="1"/>
        <v>-1.6578269423916936E-8</v>
      </c>
    </row>
    <row r="28" spans="1:12" x14ac:dyDescent="0.35">
      <c r="A28">
        <v>24</v>
      </c>
      <c r="B28">
        <v>15023.7028750223</v>
      </c>
      <c r="C28">
        <v>8766.2272113364797</v>
      </c>
      <c r="D28">
        <v>23789.930086358701</v>
      </c>
      <c r="E28">
        <v>686274.47403299995</v>
      </c>
      <c r="F28">
        <v>1.24999999999999E-2</v>
      </c>
      <c r="H28">
        <f t="shared" si="0"/>
        <v>23789.930086358701</v>
      </c>
      <c r="K28">
        <f t="shared" si="2"/>
        <v>8766.2272113499293</v>
      </c>
      <c r="L28">
        <f t="shared" si="1"/>
        <v>-1.3449607649818063E-8</v>
      </c>
    </row>
    <row r="29" spans="1:12" x14ac:dyDescent="0.35">
      <c r="A29">
        <v>25</v>
      </c>
      <c r="B29">
        <v>15211.49916096</v>
      </c>
      <c r="C29">
        <v>8578.4309253986994</v>
      </c>
      <c r="D29">
        <v>23789.930086358701</v>
      </c>
      <c r="E29">
        <v>671062.97487200005</v>
      </c>
      <c r="F29">
        <v>1.24999999999999E-2</v>
      </c>
      <c r="H29">
        <f t="shared" si="0"/>
        <v>23789.930086358701</v>
      </c>
      <c r="K29">
        <f t="shared" si="2"/>
        <v>8578.430925412431</v>
      </c>
      <c r="L29">
        <f t="shared" si="1"/>
        <v>-1.3731551007367671E-8</v>
      </c>
    </row>
    <row r="30" spans="1:12" x14ac:dyDescent="0.35">
      <c r="A30">
        <v>26</v>
      </c>
      <c r="B30">
        <v>15401.642900471999</v>
      </c>
      <c r="C30">
        <v>8388.2871858867002</v>
      </c>
      <c r="D30">
        <v>23789.930086358701</v>
      </c>
      <c r="E30">
        <v>655661.33197199996</v>
      </c>
      <c r="F30">
        <v>1.24999999999999E-2</v>
      </c>
      <c r="H30">
        <f t="shared" si="0"/>
        <v>23789.930086358701</v>
      </c>
      <c r="K30">
        <f t="shared" si="2"/>
        <v>8388.2871858999333</v>
      </c>
      <c r="L30">
        <f t="shared" si="1"/>
        <v>-1.3233147910796106E-8</v>
      </c>
    </row>
    <row r="31" spans="1:12" x14ac:dyDescent="0.35">
      <c r="A31">
        <v>27</v>
      </c>
      <c r="B31">
        <v>15594.1634367279</v>
      </c>
      <c r="C31">
        <v>8195.7666496307993</v>
      </c>
      <c r="D31">
        <v>23789.930086358701</v>
      </c>
      <c r="E31">
        <v>640067.16853499995</v>
      </c>
      <c r="F31">
        <v>1.24999999999999E-2</v>
      </c>
      <c r="H31">
        <f t="shared" si="0"/>
        <v>23789.930086358701</v>
      </c>
      <c r="K31">
        <f t="shared" si="2"/>
        <v>8195.7666496499332</v>
      </c>
      <c r="L31">
        <f t="shared" si="1"/>
        <v>-1.9133949535898864E-8</v>
      </c>
    </row>
    <row r="32" spans="1:12" x14ac:dyDescent="0.35">
      <c r="A32">
        <v>28</v>
      </c>
      <c r="B32">
        <v>15789.090479687</v>
      </c>
      <c r="C32">
        <v>8000.8396066716996</v>
      </c>
      <c r="D32">
        <v>23789.930086358701</v>
      </c>
      <c r="E32">
        <v>624278.07805500005</v>
      </c>
      <c r="F32">
        <v>1.24999999999999E-2</v>
      </c>
      <c r="H32">
        <f t="shared" si="0"/>
        <v>23789.930086358701</v>
      </c>
      <c r="K32">
        <f t="shared" si="2"/>
        <v>8000.8396066874357</v>
      </c>
      <c r="L32">
        <f t="shared" si="1"/>
        <v>-1.5736077330075204E-8</v>
      </c>
    </row>
    <row r="33" spans="1:12" x14ac:dyDescent="0.35">
      <c r="A33">
        <v>29</v>
      </c>
      <c r="B33">
        <v>15986.4541106831</v>
      </c>
      <c r="C33">
        <v>7803.4759756756102</v>
      </c>
      <c r="D33">
        <v>23789.930086358701</v>
      </c>
      <c r="E33">
        <v>608291.62394399999</v>
      </c>
      <c r="F33">
        <v>1.24999999999999E-2</v>
      </c>
      <c r="H33">
        <f t="shared" si="0"/>
        <v>23789.930086358701</v>
      </c>
      <c r="K33">
        <f t="shared" si="2"/>
        <v>7803.4759756874382</v>
      </c>
      <c r="L33">
        <f t="shared" si="1"/>
        <v>-1.1827978596556932E-8</v>
      </c>
    </row>
    <row r="34" spans="1:12" x14ac:dyDescent="0.35">
      <c r="A34">
        <v>30</v>
      </c>
      <c r="B34">
        <v>16186.284787066699</v>
      </c>
      <c r="C34">
        <v>7603.6452992920704</v>
      </c>
      <c r="D34">
        <v>23789.930086358701</v>
      </c>
      <c r="E34">
        <v>592105.33915699995</v>
      </c>
      <c r="F34">
        <v>1.24999999999999E-2</v>
      </c>
      <c r="H34">
        <f t="shared" si="0"/>
        <v>23789.930086358701</v>
      </c>
      <c r="K34">
        <f t="shared" si="2"/>
        <v>7603.6452992999393</v>
      </c>
      <c r="L34">
        <f t="shared" si="1"/>
        <v>-7.8689481597393751E-9</v>
      </c>
    </row>
    <row r="35" spans="1:12" x14ac:dyDescent="0.35">
      <c r="A35">
        <v>31</v>
      </c>
      <c r="B35">
        <v>16388.613346905</v>
      </c>
      <c r="C35">
        <v>7401.3167394537404</v>
      </c>
      <c r="D35">
        <v>23789.930086358701</v>
      </c>
      <c r="E35">
        <v>575716.72580999997</v>
      </c>
      <c r="F35">
        <v>1.24999999999999E-2</v>
      </c>
      <c r="H35">
        <f t="shared" si="0"/>
        <v>23789.930086358701</v>
      </c>
      <c r="K35">
        <f t="shared" si="2"/>
        <v>7401.3167394624406</v>
      </c>
      <c r="L35">
        <f t="shared" si="1"/>
        <v>-8.7002263171598315E-9</v>
      </c>
    </row>
    <row r="36" spans="1:12" x14ac:dyDescent="0.35">
      <c r="A36">
        <v>32</v>
      </c>
      <c r="B36">
        <v>16593.471013741299</v>
      </c>
      <c r="C36">
        <v>7196.4590726174201</v>
      </c>
      <c r="D36">
        <v>23789.930086358701</v>
      </c>
      <c r="E36">
        <v>559123.25479599996</v>
      </c>
      <c r="F36">
        <v>1.24999999999999E-2</v>
      </c>
      <c r="H36">
        <f t="shared" si="0"/>
        <v>23789.930086358701</v>
      </c>
      <c r="K36">
        <f t="shared" si="2"/>
        <v>7196.4590726249426</v>
      </c>
      <c r="L36">
        <f t="shared" si="1"/>
        <v>-7.5224306783638895E-9</v>
      </c>
    </row>
    <row r="37" spans="1:12" x14ac:dyDescent="0.35">
      <c r="A37">
        <v>33</v>
      </c>
      <c r="B37">
        <v>16800.8894014131</v>
      </c>
      <c r="C37">
        <v>6989.0406849456604</v>
      </c>
      <c r="D37">
        <v>23789.930086358701</v>
      </c>
      <c r="E37">
        <v>542322.36539499997</v>
      </c>
      <c r="F37">
        <v>1.24999999999999E-2</v>
      </c>
      <c r="H37">
        <f t="shared" si="0"/>
        <v>23789.930086358701</v>
      </c>
      <c r="K37">
        <f t="shared" si="2"/>
        <v>6989.0406849499441</v>
      </c>
      <c r="L37">
        <f t="shared" si="1"/>
        <v>-4.283720045350492E-9</v>
      </c>
    </row>
    <row r="38" spans="1:12" x14ac:dyDescent="0.35">
      <c r="A38">
        <v>34</v>
      </c>
      <c r="B38">
        <v>17010.900518930699</v>
      </c>
      <c r="C38">
        <v>6779.0295674279996</v>
      </c>
      <c r="D38">
        <v>23789.930086358701</v>
      </c>
      <c r="E38">
        <v>525311.46487599995</v>
      </c>
      <c r="F38">
        <v>1.24999999999999E-2</v>
      </c>
      <c r="H38">
        <f t="shared" si="0"/>
        <v>23789.930086358701</v>
      </c>
      <c r="K38">
        <f t="shared" si="2"/>
        <v>6779.0295674374456</v>
      </c>
      <c r="L38">
        <f t="shared" si="1"/>
        <v>-9.4460119726136327E-9</v>
      </c>
    </row>
    <row r="39" spans="1:12" x14ac:dyDescent="0.35">
      <c r="A39">
        <v>35</v>
      </c>
      <c r="B39">
        <v>17223.5367754174</v>
      </c>
      <c r="C39">
        <v>6566.3933109413601</v>
      </c>
      <c r="D39">
        <v>23789.930086358701</v>
      </c>
      <c r="E39">
        <v>508087.92810100003</v>
      </c>
      <c r="F39">
        <v>1.24999999999999E-2</v>
      </c>
      <c r="H39">
        <f t="shared" si="0"/>
        <v>23789.930086358701</v>
      </c>
      <c r="K39">
        <f t="shared" si="2"/>
        <v>6566.3933109499467</v>
      </c>
      <c r="L39">
        <f t="shared" si="1"/>
        <v>-8.5865394794382155E-9</v>
      </c>
    </row>
    <row r="40" spans="1:12" x14ac:dyDescent="0.35">
      <c r="A40">
        <v>36</v>
      </c>
      <c r="B40">
        <v>17438.8309851101</v>
      </c>
      <c r="C40">
        <v>6351.0991012486402</v>
      </c>
      <c r="D40">
        <v>23789.930086358701</v>
      </c>
      <c r="E40">
        <v>490649.09711600002</v>
      </c>
      <c r="F40">
        <v>1.24999999999999E-2</v>
      </c>
      <c r="H40">
        <f t="shared" si="0"/>
        <v>23789.930086358701</v>
      </c>
      <c r="K40">
        <f t="shared" si="2"/>
        <v>6351.0991012624499</v>
      </c>
      <c r="L40">
        <f t="shared" si="1"/>
        <v>-1.3809767551720142E-8</v>
      </c>
    </row>
    <row r="41" spans="1:12" x14ac:dyDescent="0.35">
      <c r="A41">
        <v>37</v>
      </c>
      <c r="B41">
        <v>17656.816372424</v>
      </c>
      <c r="C41">
        <v>6133.1137139347702</v>
      </c>
      <c r="D41">
        <v>23789.930086358701</v>
      </c>
      <c r="E41">
        <v>472992.28074399999</v>
      </c>
      <c r="F41">
        <v>1.24999999999999E-2</v>
      </c>
      <c r="H41">
        <f t="shared" si="0"/>
        <v>23789.930086358701</v>
      </c>
      <c r="K41">
        <f t="shared" si="2"/>
        <v>6133.1137139499515</v>
      </c>
      <c r="L41">
        <f t="shared" si="1"/>
        <v>-1.5181285561993718E-8</v>
      </c>
    </row>
    <row r="42" spans="1:12" x14ac:dyDescent="0.35">
      <c r="A42">
        <v>38</v>
      </c>
      <c r="B42">
        <v>17877.526577079301</v>
      </c>
      <c r="C42">
        <v>5912.4035092794702</v>
      </c>
      <c r="D42">
        <v>23789.930086358701</v>
      </c>
      <c r="E42">
        <v>455114.75416700001</v>
      </c>
      <c r="F42">
        <v>1.24999999999999E-2</v>
      </c>
      <c r="H42">
        <f t="shared" si="0"/>
        <v>23789.930086358701</v>
      </c>
      <c r="K42">
        <f t="shared" si="2"/>
        <v>5912.4035092999529</v>
      </c>
      <c r="L42">
        <f t="shared" si="1"/>
        <v>-2.0482730178628117E-8</v>
      </c>
    </row>
    <row r="43" spans="1:12" x14ac:dyDescent="0.35">
      <c r="A43">
        <v>39</v>
      </c>
      <c r="B43">
        <v>18100.995659292799</v>
      </c>
      <c r="C43">
        <v>5688.9344270659803</v>
      </c>
      <c r="D43">
        <v>23789.930086358701</v>
      </c>
      <c r="E43">
        <v>437013.758508</v>
      </c>
      <c r="F43">
        <v>1.24999999999999E-2</v>
      </c>
      <c r="H43">
        <f t="shared" si="0"/>
        <v>23789.930086358701</v>
      </c>
      <c r="K43">
        <f t="shared" si="2"/>
        <v>5688.9344270874544</v>
      </c>
      <c r="L43">
        <f t="shared" si="1"/>
        <v>-2.1474079403560609E-8</v>
      </c>
    </row>
    <row r="44" spans="1:12" x14ac:dyDescent="0.35">
      <c r="A44">
        <v>40</v>
      </c>
      <c r="B44">
        <v>18327.258105033899</v>
      </c>
      <c r="C44">
        <v>5462.6719813248201</v>
      </c>
      <c r="D44">
        <v>23789.930086358701</v>
      </c>
      <c r="E44">
        <v>418686.50040299998</v>
      </c>
      <c r="F44">
        <v>1.24999999999999E-2</v>
      </c>
      <c r="H44">
        <f t="shared" si="0"/>
        <v>23789.930086358701</v>
      </c>
      <c r="K44">
        <f t="shared" si="2"/>
        <v>5462.6719813499567</v>
      </c>
      <c r="L44">
        <f t="shared" si="1"/>
        <v>-2.5136614567600191E-8</v>
      </c>
    </row>
    <row r="45" spans="1:12" x14ac:dyDescent="0.35">
      <c r="A45">
        <v>41</v>
      </c>
      <c r="B45">
        <v>18556.348831346801</v>
      </c>
      <c r="C45">
        <v>5233.5812550118999</v>
      </c>
      <c r="D45">
        <v>23789.930086358701</v>
      </c>
      <c r="E45">
        <v>400130.151572</v>
      </c>
      <c r="F45">
        <v>1.24999999999999E-2</v>
      </c>
      <c r="H45">
        <f t="shared" si="0"/>
        <v>23789.930086358701</v>
      </c>
      <c r="K45">
        <f t="shared" si="2"/>
        <v>5233.5812550374576</v>
      </c>
      <c r="L45">
        <f t="shared" si="1"/>
        <v>-2.5557710614521056E-8</v>
      </c>
    </row>
    <row r="46" spans="1:12" x14ac:dyDescent="0.35">
      <c r="A46">
        <v>42</v>
      </c>
      <c r="B46">
        <v>18788.303191738702</v>
      </c>
      <c r="C46">
        <v>5001.6268946200598</v>
      </c>
      <c r="D46">
        <v>23789.930086358701</v>
      </c>
      <c r="E46">
        <v>381341.84837999998</v>
      </c>
      <c r="F46">
        <v>1.24999999999999E-2</v>
      </c>
      <c r="H46">
        <f t="shared" si="0"/>
        <v>23789.930086358701</v>
      </c>
      <c r="K46">
        <f t="shared" si="2"/>
        <v>5001.6268946499604</v>
      </c>
      <c r="L46">
        <f t="shared" si="1"/>
        <v>-2.9900547815486789E-8</v>
      </c>
    </row>
    <row r="47" spans="1:12" x14ac:dyDescent="0.35">
      <c r="A47">
        <v>43</v>
      </c>
      <c r="B47">
        <v>19023.156981635399</v>
      </c>
      <c r="C47">
        <v>4766.7731047233301</v>
      </c>
      <c r="D47">
        <v>23789.930086358701</v>
      </c>
      <c r="E47">
        <v>362318.691398</v>
      </c>
      <c r="F47">
        <v>1.24999999999999E-2</v>
      </c>
      <c r="H47">
        <f t="shared" si="0"/>
        <v>23789.930086358701</v>
      </c>
      <c r="K47">
        <f t="shared" si="2"/>
        <v>4766.7731047499619</v>
      </c>
      <c r="L47">
        <f t="shared" si="1"/>
        <v>-2.6631823857314885E-8</v>
      </c>
    </row>
    <row r="48" spans="1:12" x14ac:dyDescent="0.35">
      <c r="A48">
        <v>44</v>
      </c>
      <c r="B48">
        <v>19260.946443905799</v>
      </c>
      <c r="C48">
        <v>4528.9836424528903</v>
      </c>
      <c r="D48">
        <v>23789.930086358701</v>
      </c>
      <c r="E48">
        <v>343057.74495399999</v>
      </c>
      <c r="F48">
        <v>1.24999999999999E-2</v>
      </c>
      <c r="H48">
        <f t="shared" si="0"/>
        <v>23789.930086358701</v>
      </c>
      <c r="K48">
        <f t="shared" si="2"/>
        <v>4528.9836424749637</v>
      </c>
      <c r="L48">
        <f t="shared" si="1"/>
        <v>-2.2073436412028968E-8</v>
      </c>
    </row>
    <row r="49" spans="1:12" x14ac:dyDescent="0.35">
      <c r="A49">
        <v>45</v>
      </c>
      <c r="B49">
        <v>19501.708274454701</v>
      </c>
      <c r="C49">
        <v>4288.2218119040599</v>
      </c>
      <c r="D49">
        <v>23789.930086358701</v>
      </c>
      <c r="E49">
        <v>323556.03668000002</v>
      </c>
      <c r="F49">
        <v>1.24999999999999E-2</v>
      </c>
      <c r="H49">
        <f t="shared" si="0"/>
        <v>23789.930086358701</v>
      </c>
      <c r="K49">
        <f t="shared" si="2"/>
        <v>4288.2218119249656</v>
      </c>
      <c r="L49">
        <f t="shared" si="1"/>
        <v>-2.0905645214952528E-8</v>
      </c>
    </row>
    <row r="50" spans="1:12" x14ac:dyDescent="0.35">
      <c r="A50">
        <v>46</v>
      </c>
      <c r="B50">
        <v>19745.479627885299</v>
      </c>
      <c r="C50">
        <v>4044.45045847338</v>
      </c>
      <c r="D50">
        <v>23789.930086358701</v>
      </c>
      <c r="E50">
        <v>303810.55705200002</v>
      </c>
      <c r="F50">
        <v>1.24999999999999E-2</v>
      </c>
      <c r="H50">
        <f t="shared" si="0"/>
        <v>23789.930086358701</v>
      </c>
      <c r="K50">
        <f t="shared" si="2"/>
        <v>4044.4504584999681</v>
      </c>
      <c r="L50">
        <f t="shared" si="1"/>
        <v>-2.6588168111629784E-8</v>
      </c>
    </row>
    <row r="51" spans="1:12" x14ac:dyDescent="0.35">
      <c r="A51">
        <v>47</v>
      </c>
      <c r="B51">
        <v>19992.298123233901</v>
      </c>
      <c r="C51">
        <v>3797.6319631248102</v>
      </c>
      <c r="D51">
        <v>23789.930086358701</v>
      </c>
      <c r="E51">
        <v>283818.258929</v>
      </c>
      <c r="F51">
        <v>1.24999999999999E-2</v>
      </c>
      <c r="H51">
        <f t="shared" si="0"/>
        <v>23789.930086358701</v>
      </c>
      <c r="K51">
        <f t="shared" si="2"/>
        <v>3797.63196314997</v>
      </c>
      <c r="L51">
        <f t="shared" si="1"/>
        <v>-2.51598066824954E-8</v>
      </c>
    </row>
    <row r="52" spans="1:12" x14ac:dyDescent="0.35">
      <c r="A52">
        <v>48</v>
      </c>
      <c r="B52">
        <v>20242.201849774301</v>
      </c>
      <c r="C52">
        <v>3547.7282365843898</v>
      </c>
      <c r="D52">
        <v>23789.930086358701</v>
      </c>
      <c r="E52">
        <v>263576.05707899999</v>
      </c>
      <c r="F52">
        <v>1.24999999999999E-2</v>
      </c>
      <c r="H52">
        <f t="shared" si="0"/>
        <v>23789.930086358701</v>
      </c>
      <c r="K52">
        <f t="shared" si="2"/>
        <v>3547.7282366124718</v>
      </c>
      <c r="L52">
        <f t="shared" si="1"/>
        <v>-2.8082013159291819E-8</v>
      </c>
    </row>
    <row r="53" spans="1:12" x14ac:dyDescent="0.35">
      <c r="A53">
        <v>49</v>
      </c>
      <c r="B53">
        <v>20495.229372896501</v>
      </c>
      <c r="C53">
        <v>3294.7007134622099</v>
      </c>
      <c r="D53">
        <v>23789.930086358701</v>
      </c>
      <c r="E53">
        <v>243080.82770600001</v>
      </c>
      <c r="F53">
        <v>1.24999999999999E-2</v>
      </c>
      <c r="H53">
        <f t="shared" si="0"/>
        <v>23789.930086358701</v>
      </c>
      <c r="K53">
        <f t="shared" si="2"/>
        <v>3294.7007134874734</v>
      </c>
      <c r="L53">
        <f t="shared" si="1"/>
        <v>-2.5263489078497514E-8</v>
      </c>
    </row>
    <row r="54" spans="1:12" x14ac:dyDescent="0.35">
      <c r="A54">
        <v>50</v>
      </c>
      <c r="B54">
        <v>20751.4197400577</v>
      </c>
      <c r="C54">
        <v>3038.51034630101</v>
      </c>
      <c r="D54">
        <v>23789.930086358701</v>
      </c>
      <c r="E54">
        <v>222329.407966</v>
      </c>
      <c r="F54">
        <v>1.24999999999999E-2</v>
      </c>
      <c r="H54">
        <f t="shared" si="0"/>
        <v>23789.930086358701</v>
      </c>
      <c r="K54">
        <f t="shared" si="2"/>
        <v>3038.5103463249757</v>
      </c>
      <c r="L54">
        <f t="shared" si="1"/>
        <v>-2.3965640139067546E-8</v>
      </c>
    </row>
    <row r="55" spans="1:12" x14ac:dyDescent="0.35">
      <c r="A55">
        <v>51</v>
      </c>
      <c r="B55">
        <v>21010.812486808401</v>
      </c>
      <c r="C55">
        <v>2779.1175995502799</v>
      </c>
      <c r="D55">
        <v>23789.930086358701</v>
      </c>
      <c r="E55">
        <v>201318.59547900001</v>
      </c>
      <c r="F55">
        <v>1.24999999999999E-2</v>
      </c>
      <c r="H55">
        <f t="shared" si="0"/>
        <v>23789.930086358701</v>
      </c>
      <c r="K55">
        <f t="shared" si="2"/>
        <v>2779.1175995749777</v>
      </c>
      <c r="L55">
        <f t="shared" si="1"/>
        <v>-2.4697783373994753E-8</v>
      </c>
    </row>
    <row r="56" spans="1:12" x14ac:dyDescent="0.35">
      <c r="A56">
        <v>52</v>
      </c>
      <c r="B56">
        <v>21273.4476428936</v>
      </c>
      <c r="C56">
        <v>2516.48244346518</v>
      </c>
      <c r="D56">
        <v>23789.930086358701</v>
      </c>
      <c r="E56">
        <v>180045.14783599999</v>
      </c>
      <c r="F56">
        <v>1.24999999999999E-2</v>
      </c>
      <c r="H56">
        <f t="shared" si="0"/>
        <v>23789.930086358701</v>
      </c>
      <c r="K56">
        <f t="shared" si="2"/>
        <v>2516.4824434874799</v>
      </c>
      <c r="L56">
        <f t="shared" si="1"/>
        <v>-2.2299900592770427E-8</v>
      </c>
    </row>
    <row r="57" spans="1:12" x14ac:dyDescent="0.35">
      <c r="A57">
        <v>53</v>
      </c>
      <c r="B57">
        <v>21539.3657384297</v>
      </c>
      <c r="C57">
        <v>2250.5643479290102</v>
      </c>
      <c r="D57">
        <v>23789.930086358701</v>
      </c>
      <c r="E57">
        <v>158505.782098</v>
      </c>
      <c r="F57">
        <v>1.24999999999999E-2</v>
      </c>
      <c r="H57">
        <f t="shared" si="0"/>
        <v>23789.930086358701</v>
      </c>
      <c r="K57">
        <f t="shared" si="2"/>
        <v>2250.5643479499818</v>
      </c>
      <c r="L57">
        <f t="shared" si="1"/>
        <v>-2.0971583580831066E-8</v>
      </c>
    </row>
    <row r="58" spans="1:12" x14ac:dyDescent="0.35">
      <c r="A58">
        <v>54</v>
      </c>
      <c r="B58">
        <v>21808.607810160102</v>
      </c>
      <c r="C58">
        <v>1981.3222761986301</v>
      </c>
      <c r="D58">
        <v>23789.930086358701</v>
      </c>
      <c r="E58">
        <v>136697.17428800001</v>
      </c>
      <c r="F58">
        <v>1.24999999999999E-2</v>
      </c>
      <c r="H58">
        <f t="shared" si="0"/>
        <v>23789.930086358701</v>
      </c>
      <c r="K58">
        <f t="shared" si="2"/>
        <v>1981.3222762249841</v>
      </c>
      <c r="L58">
        <f t="shared" si="1"/>
        <v>-2.6353973225923255E-8</v>
      </c>
    </row>
    <row r="59" spans="1:12" x14ac:dyDescent="0.35">
      <c r="A59">
        <v>55</v>
      </c>
      <c r="B59">
        <v>22081.215407787098</v>
      </c>
      <c r="C59">
        <v>1708.71467857164</v>
      </c>
      <c r="D59">
        <v>23789.930086358701</v>
      </c>
      <c r="E59">
        <v>114615.95888000001</v>
      </c>
      <c r="F59">
        <v>1.24999999999999E-2</v>
      </c>
      <c r="H59">
        <f t="shared" si="0"/>
        <v>23789.930086358701</v>
      </c>
      <c r="K59">
        <f t="shared" si="2"/>
        <v>1708.7146785999864</v>
      </c>
      <c r="L59">
        <f t="shared" si="1"/>
        <v>-2.8346448743832298E-8</v>
      </c>
    </row>
    <row r="60" spans="1:12" x14ac:dyDescent="0.35">
      <c r="A60">
        <v>56</v>
      </c>
      <c r="B60">
        <v>22357.230600384399</v>
      </c>
      <c r="C60">
        <v>1432.6994859742999</v>
      </c>
      <c r="D60">
        <v>23789.930086358701</v>
      </c>
      <c r="E60">
        <v>92258.728279999996</v>
      </c>
      <c r="F60">
        <v>1.24999999999999E-2</v>
      </c>
      <c r="H60">
        <f t="shared" si="0"/>
        <v>23789.930086358701</v>
      </c>
      <c r="K60">
        <f t="shared" si="2"/>
        <v>1432.6994859999886</v>
      </c>
      <c r="L60">
        <f t="shared" si="1"/>
        <v>-2.5688677851576358E-8</v>
      </c>
    </row>
    <row r="61" spans="1:12" x14ac:dyDescent="0.35">
      <c r="A61">
        <v>57</v>
      </c>
      <c r="B61">
        <v>22636.6959828892</v>
      </c>
      <c r="C61">
        <v>1153.23410346949</v>
      </c>
      <c r="D61">
        <v>23789.930086358701</v>
      </c>
      <c r="E61">
        <v>69622.032296999998</v>
      </c>
      <c r="F61">
        <v>1.24999999999999E-2</v>
      </c>
      <c r="H61">
        <f t="shared" si="0"/>
        <v>23789.930086358701</v>
      </c>
      <c r="K61">
        <f t="shared" si="2"/>
        <v>1153.2341034999906</v>
      </c>
      <c r="L61">
        <f t="shared" si="1"/>
        <v>-3.0500586944981478E-8</v>
      </c>
    </row>
    <row r="62" spans="1:12" x14ac:dyDescent="0.35">
      <c r="A62">
        <v>58</v>
      </c>
      <c r="B62">
        <v>22919.654682675398</v>
      </c>
      <c r="C62">
        <v>870.27540368337895</v>
      </c>
      <c r="D62">
        <v>23789.930086358701</v>
      </c>
      <c r="E62">
        <v>46702.377613999997</v>
      </c>
      <c r="F62">
        <v>1.24999999999999E-2</v>
      </c>
      <c r="H62">
        <f t="shared" si="0"/>
        <v>23789.930086358701</v>
      </c>
      <c r="K62">
        <f t="shared" si="2"/>
        <v>870.27540371249302</v>
      </c>
      <c r="L62">
        <f t="shared" si="1"/>
        <v>-2.9114062272128649E-8</v>
      </c>
    </row>
    <row r="63" spans="1:12" x14ac:dyDescent="0.35">
      <c r="A63">
        <v>59</v>
      </c>
      <c r="B63">
        <v>23206.1503662088</v>
      </c>
      <c r="C63">
        <v>583.77972014994202</v>
      </c>
      <c r="D63">
        <v>23789.930086358701</v>
      </c>
      <c r="E63">
        <v>23496.227247999999</v>
      </c>
      <c r="F63">
        <v>1.24999999999999E-2</v>
      </c>
      <c r="H63">
        <f t="shared" si="0"/>
        <v>23789.930086358701</v>
      </c>
      <c r="K63">
        <f t="shared" si="2"/>
        <v>583.7797201749953</v>
      </c>
      <c r="L63">
        <f t="shared" si="1"/>
        <v>-2.5053282115550246E-8</v>
      </c>
    </row>
    <row r="64" spans="1:12" x14ac:dyDescent="0.35">
      <c r="A64">
        <v>60</v>
      </c>
      <c r="B64">
        <v>23496.227245786398</v>
      </c>
      <c r="C64">
        <v>293.70284057232999</v>
      </c>
      <c r="D64">
        <v>23789.930086358701</v>
      </c>
      <c r="E64" s="1">
        <v>1.9999999999999999E-6</v>
      </c>
      <c r="F64">
        <v>1.24999999999999E-2</v>
      </c>
      <c r="H64">
        <f t="shared" si="0"/>
        <v>23789.930086358701</v>
      </c>
      <c r="K64">
        <f t="shared" si="2"/>
        <v>293.70284059999761</v>
      </c>
      <c r="L64">
        <f t="shared" si="1"/>
        <v>-2.7667624635796528E-8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</dc:creator>
  <cp:lastModifiedBy>kik</cp:lastModifiedBy>
  <dcterms:created xsi:type="dcterms:W3CDTF">2019-10-28T13:30:50Z</dcterms:created>
  <dcterms:modified xsi:type="dcterms:W3CDTF">2019-10-28T13:36:31Z</dcterms:modified>
</cp:coreProperties>
</file>