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2.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jectSchedule" sheetId="1" state="visible" r:id="rId2"/>
    <sheet name="About" sheetId="2" state="visible" r:id="rId3"/>
  </sheets>
  <definedNames>
    <definedName function="false" hidden="false" localSheetId="0" name="_xlnm.Print_Titles" vbProcedure="false">ProjectSchedule!$4:$6</definedName>
    <definedName function="false" hidden="false" name="Display_Week" vbProcedure="false">ProjectSchedule!$E$4</definedName>
    <definedName function="false" hidden="false" name="Project_Start" vbProcedure="false">ProjectSchedule!$E$3</definedName>
    <definedName function="false" hidden="false" localSheetId="0" name="task_end" vbProcedure="false">ProjectSchedule!$F1</definedName>
    <definedName function="false" hidden="false" localSheetId="0" name="task_progress" vbProcedure="false">ProjectSchedule!$D1</definedName>
    <definedName function="false" hidden="false" localSheetId="0" name="task_start" vbProcedure="false">ProjectSchedule!$E1</definedName>
    <definedName function="false" hidden="false" localSheetId="0" name="today" vbProcedure="false">TODAY()</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<sst xmlns="http://schemas.openxmlformats.org/spreadsheetml/2006/main" count="49" uniqueCount="44">
  <si>
    <t xml:space="preserve">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</si>
  <si>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 xml:space="preserve">voting system</t>
  </si>
  <si>
    <t xml:space="preserve">SIMPLE GANTT CHART by Vertex42.com</t>
  </si>
  <si>
    <t xml:space="preserve">Enter Company Name in cell B2.</t>
  </si>
  <si>
    <t xml:space="preserve">LTTS</t>
  </si>
  <si>
    <t xml:space="preserve">https://www.vertex42.com/ExcelTemplates/simple-gantt-chart.html</t>
  </si>
  <si>
    <t xml:space="preserve">Enter the name of the Project Lead in cell B3. Enter the Project Start date in cell E3. Pooject Start: label is in cell C3.</t>
  </si>
  <si>
    <t xml:space="preserve">Project Start:</t>
  </si>
  <si>
    <t xml:space="preserve">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</si>
  <si>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 xml:space="preserve">Display Week:</t>
  </si>
  <si>
    <t xml:space="preserve">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</si>
  <si>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 xml:space="preserve">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</si>
  <si>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TASK</t>
  </si>
  <si>
    <t xml:space="preserve">ASSIGNED
TO</t>
  </si>
  <si>
    <t xml:space="preserve">PROGRESS</t>
  </si>
  <si>
    <t xml:space="preserve">START</t>
  </si>
  <si>
    <t xml:space="preserve">END</t>
  </si>
  <si>
    <t xml:space="preserve">DAYS</t>
  </si>
  <si>
    <t xml:space="preserve">Do not delete this row. This row is hidden to preserve a formula that is used to highlight the curren day within the project schedule. </t>
  </si>
  <si>
    <t xml:space="preserve">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</si>
  <si>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Phase 1 Title</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</si>
  <si>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</si>
  <si>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 xml:space="preserve">Requirement collection        bhagyashree</t>
  </si>
  <si>
    <t xml:space="preserve">BHAGYASHREE</t>
  </si>
  <si>
    <t xml:space="preserve">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</si>
  <si>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project planning</t>
  </si>
  <si>
    <t xml:space="preserve">started implementing</t>
  </si>
  <si>
    <t xml:space="preserve">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</si>
  <si>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 xml:space="preserve">Sample phase title block</t>
  </si>
  <si>
    <t xml:space="preserve">This is an empty row</t>
  </si>
  <si>
    <t xml:space="preserve">This row marks the end of the Project Schedule. DO NOT enter anything in this row. 
Insert new rows ABOVE this one to continue building out your Project Schedule.</t>
  </si>
  <si>
    <t xml:space="preserve">About This Template</t>
  </si>
  <si>
    <t xml:space="preserve">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</si>
  <si>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 xml:space="preserve">Guide for Screen Readers</t>
  </si>
  <si>
    <t xml:space="preserve">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</si>
  <si>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 xml:space="preserve">Additional Help</t>
  </si>
  <si>
    <t xml:space="preserve">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</si>
  <si>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 xml:space="preserve">How to Use the Simple Gantt Chart</t>
  </si>
  <si>
    <t xml:space="preserve">More Project Management Templates</t>
  </si>
  <si>
    <t xml:space="preserve">Visit Vertex42.com to download other project management templates, including different types of project schedules, Gantt charts, tasks lists, etc.</t>
  </si>
  <si>
    <t xml:space="preserve">Project Management Templates</t>
  </si>
  <si>
    <t xml:space="preserve">About Vertex42</t>
  </si>
  <si>
    <t xml:space="preserve">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</si>
  <si>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 xml:space="preserve">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</si>
</sst>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numFmts count="7">
    <numFmt numFmtId="164" formatCode="General"/>
    <numFmt numFmtId="165" formatCode="m/d/yy;@"/>
    <numFmt numFmtId="166" formatCode="ddd&quot;, &quot;m/d/yyyy"/>
    <numFmt numFmtId="167" formatCode="mmm\ d&quot;, &quot;yyyy"/>
    <numFmt numFmtId="168" formatCode="d"/>
    <numFmt numFmtId="169" formatCode="General"/>
    <numFmt numFmtId="170" formatCode="0%"/>
  </numFmts>
  <fonts count="25">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b val="true"/>
      <sz val="22"/>
      <color rgb="FF595959"/>
      <name val="Calibri"/>
      <family val="2"/>
      <charset val="1"/>
    </font>
    <font>
      <b val="true"/>
      <sz val="20"/>
      <color rgb="FF376092"/>
      <name val="Calibri"/>
      <family val="2"/>
      <charset val="1"/>
    </font>
    <font>
      <sz val="10"/>
      <name val="Calibri"/>
      <family val="2"/>
      <charset val="1"/>
    </font>
    <font>
      <b val="true"/>
      <sz val="11"/>
      <color rgb="FF7F7F7F"/>
      <name val="Calibri"/>
      <family val="2"/>
      <charset val="1"/>
    </font>
    <font>
      <sz val="14"/>
      <color rgb="FF000000"/>
      <name val="Calibri"/>
      <family val="2"/>
      <charset val="1"/>
    </font>
    <font>
      <sz val="10"/>
      <color rgb="FF7F7F7F"/>
      <name val="Arial"/>
      <family val="2"/>
      <charset val="1"/>
    </font>
    <font>
      <u val="single"/>
      <sz val="11"/>
      <color rgb="FF0000FF"/>
      <name val="Arial"/>
      <family val="2"/>
      <charset val="1"/>
    </font>
    <font>
      <sz val="9"/>
      <name val="Calibri"/>
      <family val="2"/>
      <charset val="1"/>
    </font>
    <font>
      <b val="true"/>
      <sz val="9"/>
      <color rgb="FFFFFFFF"/>
      <name val="Calibri"/>
      <family val="2"/>
      <charset val="1"/>
    </font>
    <font>
      <sz val="8"/>
      <color rgb="FFFFFFFF"/>
      <name val="Calibri"/>
      <family val="2"/>
      <charset val="1"/>
    </font>
    <font>
      <b val="true"/>
      <sz val="11"/>
      <color rgb="FF000000"/>
      <name val="Calibri"/>
      <family val="2"/>
      <charset val="1"/>
    </font>
    <font>
      <sz val="11"/>
      <name val="Calibri"/>
      <family val="2"/>
      <charset val="1"/>
    </font>
    <font>
      <i val="true"/>
      <sz val="9"/>
      <color rgb="FF000000"/>
      <name val="Calibri"/>
      <family val="2"/>
      <charset val="1"/>
    </font>
    <font>
      <sz val="10"/>
      <color rgb="FF7F7F7F"/>
      <name val="Calibri"/>
      <family val="2"/>
      <charset val="1"/>
    </font>
    <font>
      <b val="true"/>
      <sz val="12"/>
      <color rgb="FF595959"/>
      <name val="Calibri"/>
      <family val="2"/>
      <charset val="1"/>
    </font>
    <font>
      <b val="true"/>
      <sz val="10"/>
      <name val="Calibri"/>
      <family val="2"/>
      <charset val="1"/>
    </font>
    <font>
      <sz val="11"/>
      <color rgb="FF7F7F7F"/>
      <name val="Calibri"/>
      <family val="2"/>
      <charset val="1"/>
    </font>
    <font>
      <b val="true"/>
      <sz val="16"/>
      <color rgb="FF376092"/>
      <name val="Calibri"/>
      <family val="2"/>
      <charset val="1"/>
    </font>
    <font>
      <sz val="20"/>
      <name val="Calibri"/>
      <family val="2"/>
      <charset val="1"/>
    </font>
    <font>
      <sz val="11"/>
      <color rgb="FF1D2129"/>
      <name val="Calibri"/>
      <family val="2"/>
      <charset val="1"/>
    </font>
  </fonts>
  <fills count="13">
    <fill>
      <patternFill patternType="none"/>
    </fill>
    <fill>
      <patternFill patternType="gray125"/>
    </fill>
    <fill>
      <patternFill patternType="solid">
        <fgColor rgb="FFD9D9D9"/>
        <bgColor rgb="FFE6E0EC"/>
      </patternFill>
    </fill>
    <fill>
      <patternFill patternType="solid">
        <fgColor rgb="FF595959"/>
        <bgColor rgb="FF376092"/>
      </patternFill>
    </fill>
    <fill>
      <patternFill patternType="solid">
        <fgColor rgb="FFB9CDE5"/>
        <bgColor rgb="FFCCC1DA"/>
      </patternFill>
    </fill>
    <fill>
      <patternFill patternType="solid">
        <fgColor rgb="FFDCE6F2"/>
        <bgColor rgb="FFE6E0EC"/>
      </patternFill>
    </fill>
    <fill>
      <patternFill patternType="solid">
        <fgColor rgb="FFE6B9B8"/>
        <bgColor rgb="FFCCC1DA"/>
      </patternFill>
    </fill>
    <fill>
      <patternFill patternType="solid">
        <fgColor rgb="FFF2DCDB"/>
        <bgColor rgb="FFE6E0EC"/>
      </patternFill>
    </fill>
    <fill>
      <patternFill patternType="solid">
        <fgColor rgb="FFD7E4BD"/>
        <bgColor rgb="FFD9D9D9"/>
      </patternFill>
    </fill>
    <fill>
      <patternFill patternType="solid">
        <fgColor rgb="FFEBF1DE"/>
        <bgColor rgb="FFF2F2F2"/>
      </patternFill>
    </fill>
    <fill>
      <patternFill patternType="solid">
        <fgColor rgb="FFCCC1DA"/>
        <bgColor rgb="FFB9CDE5"/>
      </patternFill>
    </fill>
    <fill>
      <patternFill patternType="solid">
        <fgColor rgb="FFE6E0EC"/>
        <bgColor rgb="FFDCE6F2"/>
      </patternFill>
    </fill>
    <fill>
      <patternFill patternType="solid">
        <fgColor rgb="FFF2F2F2"/>
        <bgColor rgb="FFEBF1DE"/>
      </patternFill>
    </fill>
  </fills>
  <borders count="10">
    <border diagonalUp="false" diagonalDown="false">
      <left/>
      <right/>
      <top/>
      <bottom/>
      <diagonal/>
    </border>
    <border diagonalUp="false" diagonalDown="false">
      <left/>
      <right/>
      <top style="medium">
        <color rgb="FFD9D9D9"/>
      </top>
      <bottom style="medium">
        <color rgb="FFD9D9D9"/>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right style="thin">
        <color rgb="FFA6A6A6"/>
      </right>
      <top/>
      <bottom/>
      <diagonal/>
    </border>
    <border diagonalUp="false" diagonalDown="false">
      <left style="thin">
        <color rgb="FFA6A6A6"/>
      </left>
      <right style="thin">
        <color rgb="FFA6A6A6"/>
      </right>
      <top style="thin">
        <color rgb="FFA6A6A6"/>
      </top>
      <bottom/>
      <diagonal/>
    </border>
    <border diagonalUp="false" diagonalDown="false">
      <left/>
      <right/>
      <top/>
      <bottom style="thin">
        <color rgb="FFA6A6A6"/>
      </bottom>
      <diagonal/>
    </border>
    <border diagonalUp="false" diagonalDown="false">
      <left style="thin">
        <color rgb="FFA6A6A6"/>
      </left>
      <right/>
      <top/>
      <bottom/>
      <diagonal/>
    </border>
    <border diagonalUp="false" diagonalDown="false">
      <left/>
      <right/>
      <top style="thin">
        <color rgb="FFA6A6A6"/>
      </top>
      <bottom/>
      <diagonal/>
    </border>
    <border diagonalUp="false" diagonalDown="false">
      <left style="thin">
        <color rgb="FFA6A6A6"/>
      </left>
      <right style="thin">
        <color rgb="FFA6A6A6"/>
      </right>
      <top/>
      <bottom style="medium">
        <color rgb="FFD9D9D9"/>
      </bottom>
      <diagonal/>
    </border>
    <border diagonalUp="false" diagonalDown="false">
      <left style="thin">
        <color rgb="FFD9D9D9"/>
      </left>
      <right style="thin">
        <color rgb="FFD9D9D9"/>
      </right>
      <top style="medium">
        <color rgb="FFD9D9D9"/>
      </top>
      <bottom style="medium">
        <color rgb="FFD9D9D9"/>
      </bottom>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5" fontId="0" fillId="0" borderId="1"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center" vertical="center" textRotation="0" wrapText="false" indent="0" shrinkToFit="false"/>
      <protection locked="true" hidden="false"/>
    </xf>
    <xf numFmtId="166" fontId="0" fillId="0" borderId="2"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left" vertical="center" textRotation="0" wrapText="false" indent="4"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top" textRotation="0" wrapText="false" indent="0" shrinkToFit="false"/>
    </xf>
    <xf numFmtId="164" fontId="0" fillId="0" borderId="0" applyFont="true" applyBorder="true" applyAlignment="true" applyProtection="false">
      <alignment horizontal="right" vertical="bottom" textRotation="0" wrapText="false" indent="2" shrinkToFit="false"/>
    </xf>
  </cellStyleXfs>
  <cellXfs count="8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5"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25" applyFont="true" applyBorder="false" applyAlignment="true" applyProtection="false">
      <alignment horizontal="general" vertical="bottom" textRotation="0" wrapText="true" indent="0" shrinkToFit="false"/>
      <protection locked="true" hidden="false"/>
    </xf>
    <xf numFmtId="164" fontId="5" fillId="0" borderId="0" xfId="26"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27" applyFont="true" applyBorder="false" applyAlignment="true" applyProtection="true">
      <alignment horizontal="general" vertical="bottom" textRotation="0" wrapText="false" indent="0" shrinkToFit="false"/>
      <protection locked="true" hidden="false"/>
    </xf>
    <xf numFmtId="164" fontId="10" fillId="0" borderId="0" xfId="20" applyFont="true" applyBorder="true" applyAlignment="true" applyProtection="true">
      <alignment horizontal="general" vertical="top" textRotation="0" wrapText="false" indent="0" shrinkToFit="false"/>
      <protection locked="true" hidden="false"/>
    </xf>
    <xf numFmtId="164" fontId="9" fillId="0" borderId="0" xfId="28" applyFont="false" applyBorder="false" applyAlignment="false" applyProtection="true">
      <alignment horizontal="general" vertical="top" textRotation="0" wrapText="false" indent="0" shrinkToFit="false"/>
      <protection locked="true" hidden="false"/>
    </xf>
    <xf numFmtId="164" fontId="0" fillId="0" borderId="3" xfId="29" applyFont="true" applyBorder="true" applyAlignment="false" applyProtection="true">
      <alignment horizontal="right" vertical="bottom" textRotation="0" wrapText="false" indent="2" shrinkToFit="false"/>
      <protection locked="true" hidden="false"/>
    </xf>
    <xf numFmtId="166" fontId="0" fillId="0" borderId="2" xfId="23" applyFont="false" applyBorder="true" applyAlignment="false" applyProtection="false">
      <alignment horizontal="center" vertical="center" textRotation="0" wrapText="fals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7" fontId="0" fillId="2" borderId="4" xfId="0" applyFont="false" applyBorder="true" applyAlignment="true" applyProtection="false">
      <alignment horizontal="left" vertical="center" textRotation="0" wrapText="true" indent="2"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8" fontId="12" fillId="2" borderId="6"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center" vertical="center" textRotation="0" wrapText="false" indent="0" shrinkToFit="false"/>
      <protection locked="true" hidden="false"/>
    </xf>
    <xf numFmtId="168" fontId="12" fillId="2" borderId="3" xfId="0" applyFont="true" applyBorder="true" applyAlignment="true" applyProtection="false">
      <alignment horizontal="center" vertical="center" textRotation="0" wrapText="false" indent="0" shrinkToFit="false"/>
      <protection locked="true" hidden="false"/>
    </xf>
    <xf numFmtId="164" fontId="13" fillId="3" borderId="7" xfId="0" applyFont="true" applyBorder="true" applyAlignment="true" applyProtection="false">
      <alignment horizontal="left" vertical="center" textRotation="0" wrapText="false" indent="2" shrinkToFit="false"/>
      <protection locked="true" hidden="false"/>
    </xf>
    <xf numFmtId="164" fontId="13" fillId="3" borderId="7" xfId="0" applyFont="true" applyBorder="true" applyAlignment="true" applyProtection="false">
      <alignment horizontal="center" vertical="center" textRotation="0" wrapText="true" indent="0" shrinkToFit="false"/>
      <protection locked="true" hidden="false"/>
    </xf>
    <xf numFmtId="169" fontId="14" fillId="3" borderId="8" xfId="0" applyFont="true" applyBorder="true" applyAlignment="true" applyProtection="false">
      <alignment horizontal="center" vertical="center" textRotation="0" wrapText="false" indent="0" shrinkToFit="tru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15" fillId="4" borderId="1" xfId="0" applyFont="true" applyBorder="true" applyAlignment="true" applyProtection="false">
      <alignment horizontal="left" vertical="center" textRotation="0" wrapText="false" indent="2" shrinkToFit="false"/>
      <protection locked="true" hidden="false"/>
    </xf>
    <xf numFmtId="164" fontId="0" fillId="4" borderId="1" xfId="22" applyFont="false" applyBorder="false" applyAlignment="false" applyProtection="false">
      <alignment horizontal="center" vertical="center" textRotation="0" wrapText="false" indent="0" shrinkToFit="false"/>
      <protection locked="true" hidden="false"/>
    </xf>
    <xf numFmtId="170" fontId="16" fillId="4" borderId="1" xfId="19" applyFont="true" applyBorder="true" applyAlignment="true" applyProtection="true">
      <alignment horizontal="center" vertical="center" textRotation="0" wrapText="false" indent="0" shrinkToFit="false"/>
      <protection locked="true" hidden="false"/>
    </xf>
    <xf numFmtId="165" fontId="0" fillId="4" borderId="1" xfId="0" applyFont="false" applyBorder="true" applyAlignment="true" applyProtection="false">
      <alignment horizontal="center" vertical="center" textRotation="0" wrapText="false" indent="0" shrinkToFit="false"/>
      <protection locked="true" hidden="false"/>
    </xf>
    <xf numFmtId="165" fontId="16" fillId="4" borderId="1" xfId="0" applyFont="true" applyBorder="true" applyAlignment="true" applyProtection="false">
      <alignment horizontal="center" vertical="center" textRotation="0" wrapText="false" indent="0" shrinkToFit="false"/>
      <protection locked="true" hidden="false"/>
    </xf>
    <xf numFmtId="164" fontId="16"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5" borderId="1" xfId="24" applyFont="true" applyBorder="false" applyAlignment="false" applyProtection="false">
      <alignment horizontal="left" vertical="center" textRotation="0" wrapText="false" indent="4" shrinkToFit="false"/>
      <protection locked="true" hidden="false"/>
    </xf>
    <xf numFmtId="164" fontId="0" fillId="5" borderId="1" xfId="22" applyFont="true" applyBorder="false" applyAlignment="false" applyProtection="false">
      <alignment horizontal="center" vertical="center" textRotation="0" wrapText="false" indent="0" shrinkToFit="false"/>
      <protection locked="true" hidden="false"/>
    </xf>
    <xf numFmtId="170" fontId="16" fillId="5" borderId="1" xfId="19" applyFont="true" applyBorder="true" applyAlignment="true" applyProtection="true">
      <alignment horizontal="center" vertical="center" textRotation="0" wrapText="false" indent="0" shrinkToFit="false"/>
      <protection locked="true" hidden="false"/>
    </xf>
    <xf numFmtId="165" fontId="0" fillId="5" borderId="1" xfId="21" applyFont="false" applyBorder="false" applyAlignment="false" applyProtection="false">
      <alignment horizontal="center" vertical="center" textRotation="0" wrapText="false" indent="0" shrinkToFit="false"/>
      <protection locked="true" hidden="false"/>
    </xf>
    <xf numFmtId="164" fontId="0" fillId="0" borderId="9" xfId="0" applyFont="false" applyBorder="true" applyAlignment="true" applyProtection="false">
      <alignment horizontal="right" vertical="center" textRotation="0" wrapText="false" indent="0" shrinkToFit="false"/>
      <protection locked="true" hidden="false"/>
    </xf>
    <xf numFmtId="164" fontId="15" fillId="6" borderId="1" xfId="0" applyFont="true" applyBorder="true" applyAlignment="true" applyProtection="false">
      <alignment horizontal="left" vertical="center" textRotation="0" wrapText="false" indent="2" shrinkToFit="false"/>
      <protection locked="true" hidden="false"/>
    </xf>
    <xf numFmtId="164" fontId="0" fillId="6" borderId="1" xfId="22" applyFont="false" applyBorder="false" applyAlignment="false" applyProtection="false">
      <alignment horizontal="center" vertical="center" textRotation="0" wrapText="false" indent="0" shrinkToFit="false"/>
      <protection locked="true" hidden="false"/>
    </xf>
    <xf numFmtId="170" fontId="16" fillId="6" borderId="1" xfId="19" applyFont="true" applyBorder="true" applyAlignment="true" applyProtection="true">
      <alignment horizontal="center" vertical="center" textRotation="0" wrapText="false" indent="0" shrinkToFit="false"/>
      <protection locked="true" hidden="false"/>
    </xf>
    <xf numFmtId="165" fontId="0" fillId="6" borderId="1" xfId="0" applyFont="false" applyBorder="true" applyAlignment="true" applyProtection="false">
      <alignment horizontal="center" vertical="center" textRotation="0" wrapText="false" indent="0" shrinkToFit="false"/>
      <protection locked="true" hidden="false"/>
    </xf>
    <xf numFmtId="165" fontId="16" fillId="6" borderId="1" xfId="0" applyFont="true" applyBorder="true" applyAlignment="true" applyProtection="false">
      <alignment horizontal="center" vertical="center" textRotation="0" wrapText="false" indent="0" shrinkToFit="false"/>
      <protection locked="true" hidden="false"/>
    </xf>
    <xf numFmtId="164" fontId="0" fillId="7" borderId="1" xfId="24" applyFont="false" applyBorder="false" applyAlignment="false" applyProtection="false">
      <alignment horizontal="left" vertical="center" textRotation="0" wrapText="false" indent="4" shrinkToFit="false"/>
      <protection locked="true" hidden="false"/>
    </xf>
    <xf numFmtId="164" fontId="0" fillId="7" borderId="1" xfId="22" applyFont="false" applyBorder="false" applyAlignment="false" applyProtection="false">
      <alignment horizontal="center" vertical="center" textRotation="0" wrapText="false" indent="0" shrinkToFit="false"/>
      <protection locked="true" hidden="false"/>
    </xf>
    <xf numFmtId="170" fontId="16" fillId="7" borderId="1" xfId="19" applyFont="true" applyBorder="true" applyAlignment="true" applyProtection="true">
      <alignment horizontal="center" vertical="center" textRotation="0" wrapText="false" indent="0" shrinkToFit="false"/>
      <protection locked="true" hidden="false"/>
    </xf>
    <xf numFmtId="165" fontId="0" fillId="7" borderId="1" xfId="21" applyFont="false" applyBorder="false" applyAlignment="false" applyProtection="false">
      <alignment horizontal="center" vertical="center" textRotation="0" wrapText="false" indent="0" shrinkToFit="false"/>
      <protection locked="true" hidden="false"/>
    </xf>
    <xf numFmtId="164" fontId="15" fillId="8" borderId="1" xfId="0" applyFont="true" applyBorder="true" applyAlignment="true" applyProtection="false">
      <alignment horizontal="left" vertical="center" textRotation="0" wrapText="false" indent="2" shrinkToFit="false"/>
      <protection locked="true" hidden="false"/>
    </xf>
    <xf numFmtId="164" fontId="0" fillId="8" borderId="1" xfId="22" applyFont="false" applyBorder="false" applyAlignment="false" applyProtection="false">
      <alignment horizontal="center" vertical="center" textRotation="0" wrapText="false" indent="0" shrinkToFit="false"/>
      <protection locked="true" hidden="false"/>
    </xf>
    <xf numFmtId="170" fontId="16" fillId="8" borderId="1" xfId="19" applyFont="true" applyBorder="true" applyAlignment="true" applyProtection="true">
      <alignment horizontal="center" vertical="center" textRotation="0" wrapText="false" indent="0" shrinkToFit="false"/>
      <protection locked="true" hidden="false"/>
    </xf>
    <xf numFmtId="165" fontId="0" fillId="8" borderId="1" xfId="0" applyFont="false" applyBorder="true" applyAlignment="true" applyProtection="false">
      <alignment horizontal="center" vertical="center" textRotation="0" wrapText="false" indent="0" shrinkToFit="false"/>
      <protection locked="true" hidden="false"/>
    </xf>
    <xf numFmtId="165" fontId="16" fillId="8" borderId="1" xfId="0" applyFont="true" applyBorder="true" applyAlignment="true" applyProtection="false">
      <alignment horizontal="center" vertical="center" textRotation="0" wrapText="false" indent="0" shrinkToFit="false"/>
      <protection locked="true" hidden="false"/>
    </xf>
    <xf numFmtId="164" fontId="0" fillId="9" borderId="1" xfId="24" applyFont="false" applyBorder="false" applyAlignment="false" applyProtection="false">
      <alignment horizontal="left" vertical="center" textRotation="0" wrapText="false" indent="4" shrinkToFit="false"/>
      <protection locked="true" hidden="false"/>
    </xf>
    <xf numFmtId="164" fontId="0" fillId="9" borderId="1" xfId="22" applyFont="false" applyBorder="false" applyAlignment="false" applyProtection="false">
      <alignment horizontal="center" vertical="center" textRotation="0" wrapText="false" indent="0" shrinkToFit="false"/>
      <protection locked="true" hidden="false"/>
    </xf>
    <xf numFmtId="170" fontId="16" fillId="9" borderId="1" xfId="19" applyFont="true" applyBorder="true" applyAlignment="true" applyProtection="true">
      <alignment horizontal="center" vertical="center" textRotation="0" wrapText="false" indent="0" shrinkToFit="false"/>
      <protection locked="true" hidden="false"/>
    </xf>
    <xf numFmtId="165" fontId="0" fillId="9" borderId="1" xfId="21" applyFont="false" applyBorder="false" applyAlignment="false" applyProtection="false">
      <alignment horizontal="center" vertical="center" textRotation="0" wrapText="false" indent="0" shrinkToFit="false"/>
      <protection locked="true" hidden="false"/>
    </xf>
    <xf numFmtId="164" fontId="15" fillId="10" borderId="1" xfId="0" applyFont="true" applyBorder="true" applyAlignment="true" applyProtection="false">
      <alignment horizontal="left" vertical="center" textRotation="0" wrapText="false" indent="2" shrinkToFit="false"/>
      <protection locked="true" hidden="false"/>
    </xf>
    <xf numFmtId="164" fontId="0" fillId="10" borderId="1" xfId="22" applyFont="false" applyBorder="false" applyAlignment="false" applyProtection="false">
      <alignment horizontal="center" vertical="center" textRotation="0" wrapText="false" indent="0" shrinkToFit="false"/>
      <protection locked="true" hidden="false"/>
    </xf>
    <xf numFmtId="170" fontId="16" fillId="10" borderId="1" xfId="19" applyFont="true" applyBorder="true" applyAlignment="true" applyProtection="true">
      <alignment horizontal="center" vertical="center" textRotation="0" wrapText="false" indent="0" shrinkToFit="false"/>
      <protection locked="true" hidden="false"/>
    </xf>
    <xf numFmtId="165" fontId="0" fillId="10" borderId="1" xfId="0" applyFont="false" applyBorder="true" applyAlignment="true" applyProtection="false">
      <alignment horizontal="center" vertical="center" textRotation="0" wrapText="false" indent="0" shrinkToFit="false"/>
      <protection locked="true" hidden="false"/>
    </xf>
    <xf numFmtId="165" fontId="16" fillId="10" borderId="1" xfId="0" applyFont="true" applyBorder="true" applyAlignment="true" applyProtection="false">
      <alignment horizontal="center" vertical="center" textRotation="0" wrapText="false" indent="0" shrinkToFit="false"/>
      <protection locked="true" hidden="false"/>
    </xf>
    <xf numFmtId="164" fontId="0" fillId="11" borderId="1" xfId="24" applyFont="false" applyBorder="false" applyAlignment="false" applyProtection="false">
      <alignment horizontal="left" vertical="center" textRotation="0" wrapText="false" indent="4" shrinkToFit="false"/>
      <protection locked="true" hidden="false"/>
    </xf>
    <xf numFmtId="164" fontId="0" fillId="11" borderId="1" xfId="22" applyFont="false" applyBorder="false" applyAlignment="false" applyProtection="false">
      <alignment horizontal="center" vertical="center" textRotation="0" wrapText="false" indent="0" shrinkToFit="false"/>
      <protection locked="true" hidden="false"/>
    </xf>
    <xf numFmtId="170" fontId="16" fillId="11" borderId="1" xfId="19" applyFont="true" applyBorder="true" applyAlignment="true" applyProtection="true">
      <alignment horizontal="center" vertical="center" textRotation="0" wrapText="false" indent="0" shrinkToFit="false"/>
      <protection locked="true" hidden="false"/>
    </xf>
    <xf numFmtId="165" fontId="0" fillId="11" borderId="1" xfId="21" applyFont="false" applyBorder="false" applyAlignment="false" applyProtection="false">
      <alignment horizontal="center" vertical="center" textRotation="0" wrapText="false" indent="0" shrinkToFit="false"/>
      <protection locked="true" hidden="false"/>
    </xf>
    <xf numFmtId="164" fontId="0" fillId="0" borderId="1" xfId="24" applyFont="false" applyBorder="false" applyAlignment="false" applyProtection="false">
      <alignment horizontal="left" vertical="center" textRotation="0" wrapText="false" indent="4" shrinkToFit="false"/>
      <protection locked="true" hidden="false"/>
    </xf>
    <xf numFmtId="164" fontId="0" fillId="0" borderId="1" xfId="22" applyFont="false" applyBorder="false" applyAlignment="false" applyProtection="false">
      <alignment horizontal="center" vertical="center" textRotation="0" wrapText="false" indent="0" shrinkToFit="false"/>
      <protection locked="true" hidden="false"/>
    </xf>
    <xf numFmtId="170" fontId="16" fillId="0" borderId="1" xfId="19" applyFont="true" applyBorder="true" applyAlignment="true" applyProtection="true">
      <alignment horizontal="center" vertical="center" textRotation="0" wrapText="false" indent="0" shrinkToFit="false"/>
      <protection locked="true" hidden="false"/>
    </xf>
    <xf numFmtId="165" fontId="0" fillId="0" borderId="1" xfId="21" applyFont="false" applyBorder="false" applyAlignment="false" applyProtection="false">
      <alignment horizontal="center" vertical="center" textRotation="0" wrapText="false" indent="0" shrinkToFit="false"/>
      <protection locked="true" hidden="false"/>
    </xf>
    <xf numFmtId="164" fontId="17" fillId="12" borderId="1" xfId="0" applyFont="true" applyBorder="true" applyAlignment="true" applyProtection="false">
      <alignment horizontal="left" vertical="center" textRotation="0" wrapText="false" indent="2" shrinkToFit="false"/>
      <protection locked="true" hidden="false"/>
    </xf>
    <xf numFmtId="164" fontId="17" fillId="12" borderId="1" xfId="0" applyFont="true" applyBorder="true" applyAlignment="true" applyProtection="false">
      <alignment horizontal="center" vertical="center" textRotation="0" wrapText="false" indent="0" shrinkToFit="false"/>
      <protection locked="true" hidden="false"/>
    </xf>
    <xf numFmtId="170" fontId="16" fillId="12" borderId="1" xfId="19" applyFont="true" applyBorder="true" applyAlignment="true" applyProtection="true">
      <alignment horizontal="center" vertical="center" textRotation="0" wrapText="false" indent="0" shrinkToFit="false"/>
      <protection locked="true" hidden="false"/>
    </xf>
    <xf numFmtId="165" fontId="18" fillId="12" borderId="1" xfId="0" applyFont="true" applyBorder="true" applyAlignment="true" applyProtection="false">
      <alignment horizontal="left" vertical="center" textRotation="0" wrapText="false" indent="0" shrinkToFit="false"/>
      <protection locked="true" hidden="false"/>
    </xf>
    <xf numFmtId="165" fontId="16" fillId="12" borderId="1" xfId="0" applyFont="true" applyBorder="true" applyAlignment="true" applyProtection="false">
      <alignment horizontal="center" vertical="center" textRotation="0" wrapText="false" indent="0" shrinkToFit="false"/>
      <protection locked="true" hidden="false"/>
    </xf>
    <xf numFmtId="164" fontId="16" fillId="12" borderId="1" xfId="0" applyFont="true" applyBorder="true" applyAlignment="true" applyProtection="false">
      <alignment horizontal="center" vertical="center" textRotation="0" wrapText="false" indent="0" shrinkToFit="false"/>
      <protection locked="true" hidden="false"/>
    </xf>
    <xf numFmtId="164" fontId="0" fillId="12" borderId="9"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left" vertical="top" textRotation="0" wrapText="true" indent="2"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1" fillId="0" borderId="0" xfId="20" applyFont="true" applyBorder="true" applyAlignment="true" applyProtection="true">
      <alignment horizontal="left" vertical="top" textRotation="0" wrapText="fals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Date" xfId="21"/>
    <cellStyle name="Name" xfId="22"/>
    <cellStyle name="Project Start" xfId="23"/>
    <cellStyle name="Task" xfId="24"/>
    <cellStyle name="zHiddenText" xfId="25"/>
    <cellStyle name="Excel Built-in Title" xfId="26"/>
    <cellStyle name="Excel Built-in Heading 1" xfId="27"/>
    <cellStyle name="*unknown*" xfId="20" builtinId="8"/>
    <cellStyle name="Excel Built-in Heading 2" xfId="28"/>
    <cellStyle name="Excel Built-in Heading 3" xfId="29"/>
  </cellStyles>
  <dxfs count="3">
    <dxf>
      <border diagonalUp="false" diagonalDown="false">
        <left style="thin"/>
        <right style="thin"/>
        <top/>
        <bottom/>
        <diagonal/>
      </border>
    </dxf>
    <dxf>
      <fill>
        <patternFill>
          <bgColor rgb="FFA6A6A6"/>
        </patternFill>
      </fill>
    </dxf>
    <dxf>
      <fill>
        <patternFill>
          <bgColor rgb="FF8064A2"/>
        </patternFill>
      </fill>
      <border diagonalUp="false" diagonalDown="false">
        <left/>
        <right/>
        <top/>
        <bottom/>
        <diagonal/>
      </border>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CC1DA"/>
      <rgbColor rgb="FF7F7F7F"/>
      <rgbColor rgb="FF9999FF"/>
      <rgbColor rgb="FF595959"/>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F2F2F2"/>
      <rgbColor rgb="FFD7E4BD"/>
      <rgbColor rgb="FFF2DCDB"/>
      <rgbColor rgb="FFD9D9D9"/>
      <rgbColor rgb="FFFF99CC"/>
      <rgbColor rgb="FFE6E0EC"/>
      <rgbColor rgb="FFE6B9B8"/>
      <rgbColor rgb="FF3366FF"/>
      <rgbColor rgb="FF33CCCC"/>
      <rgbColor rgb="FF99CC00"/>
      <rgbColor rgb="FFFFCC00"/>
      <rgbColor rgb="FFFF9900"/>
      <rgbColor rgb="FFFF6600"/>
      <rgbColor rgb="FF8064A2"/>
      <rgbColor rgb="FFA6A6A6"/>
      <rgbColor rgb="FF003366"/>
      <rgbColor rgb="FF339966"/>
      <rgbColor rgb="FF003300"/>
      <rgbColor rgb="FF333300"/>
      <rgbColor rgb="FF993300"/>
      <rgbColor rgb="FF993366"/>
      <rgbColor rgb="FF376092"/>
      <rgbColor rgb="FF1D21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logo" TargetMode="External"/><Relationship Id="rId2"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95400</xdr:rowOff>
    </xdr:from>
    <xdr:to>
      <xdr:col>0</xdr:col>
      <xdr:colOff>1904760</xdr:colOff>
      <xdr:row>0</xdr:row>
      <xdr:rowOff>523800</xdr:rowOff>
    </xdr:to>
    <xdr:pic>
      <xdr:nvPicPr>
        <xdr:cNvPr id="0" name="Picture 1" descr="Vertex42 logo">
          <a:hlinkClick r:id="rId1"/>
        </xdr:cNvPr>
        <xdr:cNvPicPr/>
      </xdr:nvPicPr>
      <xdr:blipFill>
        <a:blip r:embed="rId2"/>
        <a:stretch/>
      </xdr:blipFill>
      <xdr:spPr>
        <a:xfrm>
          <a:off x="0" y="95400"/>
          <a:ext cx="1904760" cy="4284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L3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D11" activeCellId="0" sqref="D11"/>
    </sheetView>
  </sheetViews>
  <sheetFormatPr defaultColWidth="8.5390625" defaultRowHeight="30" zeroHeight="false" outlineLevelRow="0" outlineLevelCol="0"/>
  <cols>
    <col collapsed="false" customWidth="true" hidden="false" outlineLevel="0" max="1" min="1" style="1" width="2.71"/>
    <col collapsed="false" customWidth="true" hidden="false" outlineLevel="0" max="2" min="2" style="0" width="19.85"/>
    <col collapsed="false" customWidth="true" hidden="false" outlineLevel="0" max="3" min="3" style="0" width="30.71"/>
    <col collapsed="false" customWidth="true" hidden="false" outlineLevel="0" max="4" min="4" style="0" width="10.71"/>
    <col collapsed="false" customWidth="true" hidden="false" outlineLevel="0" max="5" min="5" style="2" width="10.43"/>
    <col collapsed="false" customWidth="true" hidden="false" outlineLevel="0" max="6" min="6" style="0" width="10.43"/>
    <col collapsed="false" customWidth="true" hidden="false" outlineLevel="0" max="7" min="7" style="0" width="2.71"/>
    <col collapsed="false" customWidth="true" hidden="true" outlineLevel="0" max="8" min="8" style="0" width="6.14"/>
    <col collapsed="false" customWidth="true" hidden="false" outlineLevel="0" max="64" min="9" style="0" width="2.57"/>
    <col collapsed="false" customWidth="true" hidden="false" outlineLevel="0" max="70" min="69" style="0" width="10.28"/>
  </cols>
  <sheetData>
    <row r="1" customFormat="false" ht="30" hidden="false" customHeight="true" outlineLevel="0" collapsed="false">
      <c r="A1" s="3" t="s">
        <v>0</v>
      </c>
      <c r="B1" s="4" t="s">
        <v>1</v>
      </c>
      <c r="C1" s="5"/>
      <c r="D1" s="6"/>
      <c r="E1" s="7"/>
      <c r="F1" s="8"/>
      <c r="H1" s="6"/>
      <c r="I1" s="9" t="s">
        <v>2</v>
      </c>
    </row>
    <row r="2" customFormat="false" ht="30" hidden="false" customHeight="true" outlineLevel="0" collapsed="false">
      <c r="A2" s="1" t="s">
        <v>3</v>
      </c>
      <c r="B2" s="10" t="s">
        <v>4</v>
      </c>
      <c r="I2" s="11" t="s">
        <v>5</v>
      </c>
    </row>
    <row r="3" customFormat="false" ht="30" hidden="false" customHeight="true" outlineLevel="0" collapsed="false">
      <c r="A3" s="1" t="s">
        <v>6</v>
      </c>
      <c r="B3" s="12"/>
      <c r="C3" s="13" t="s">
        <v>7</v>
      </c>
      <c r="D3" s="13"/>
      <c r="E3" s="14" t="n">
        <v>44436</v>
      </c>
      <c r="F3" s="14"/>
    </row>
    <row r="4" customFormat="false" ht="30" hidden="false" customHeight="true" outlineLevel="0" collapsed="false">
      <c r="A4" s="3" t="s">
        <v>8</v>
      </c>
      <c r="C4" s="13" t="s">
        <v>9</v>
      </c>
      <c r="D4" s="13"/>
      <c r="E4" s="15" t="n">
        <v>1</v>
      </c>
      <c r="I4" s="16" t="n">
        <f aca="false">I5</f>
        <v>44431</v>
      </c>
      <c r="J4" s="16"/>
      <c r="K4" s="16"/>
      <c r="L4" s="16"/>
      <c r="M4" s="16"/>
      <c r="N4" s="16"/>
      <c r="O4" s="16"/>
      <c r="P4" s="16" t="n">
        <f aca="false">P5</f>
        <v>44438</v>
      </c>
      <c r="Q4" s="16"/>
      <c r="R4" s="16"/>
      <c r="S4" s="16"/>
      <c r="T4" s="16"/>
      <c r="U4" s="16"/>
      <c r="V4" s="16"/>
      <c r="W4" s="16" t="n">
        <f aca="false">W5</f>
        <v>44445</v>
      </c>
      <c r="X4" s="16"/>
      <c r="Y4" s="16"/>
      <c r="Z4" s="16"/>
      <c r="AA4" s="16"/>
      <c r="AB4" s="16"/>
      <c r="AC4" s="16"/>
      <c r="AD4" s="16" t="n">
        <f aca="false">AD5</f>
        <v>44452</v>
      </c>
      <c r="AE4" s="16"/>
      <c r="AF4" s="16"/>
      <c r="AG4" s="16"/>
      <c r="AH4" s="16"/>
      <c r="AI4" s="16"/>
      <c r="AJ4" s="16"/>
      <c r="AK4" s="16" t="n">
        <f aca="false">AK5</f>
        <v>44459</v>
      </c>
      <c r="AL4" s="16"/>
      <c r="AM4" s="16"/>
      <c r="AN4" s="16"/>
      <c r="AO4" s="16"/>
      <c r="AP4" s="16"/>
      <c r="AQ4" s="16"/>
      <c r="AR4" s="16" t="n">
        <f aca="false">AR5</f>
        <v>44466</v>
      </c>
      <c r="AS4" s="16"/>
      <c r="AT4" s="16"/>
      <c r="AU4" s="16"/>
      <c r="AV4" s="16"/>
      <c r="AW4" s="16"/>
      <c r="AX4" s="16"/>
      <c r="AY4" s="16" t="n">
        <f aca="false">AY5</f>
        <v>44473</v>
      </c>
      <c r="AZ4" s="16"/>
      <c r="BA4" s="16"/>
      <c r="BB4" s="16"/>
      <c r="BC4" s="16"/>
      <c r="BD4" s="16"/>
      <c r="BE4" s="16"/>
      <c r="BF4" s="16" t="n">
        <f aca="false">BF5</f>
        <v>44480</v>
      </c>
      <c r="BG4" s="16"/>
      <c r="BH4" s="16"/>
      <c r="BI4" s="16"/>
      <c r="BJ4" s="16"/>
      <c r="BK4" s="16"/>
      <c r="BL4" s="16"/>
    </row>
    <row r="5" customFormat="false" ht="15" hidden="false" customHeight="true" outlineLevel="0" collapsed="false">
      <c r="A5" s="3" t="s">
        <v>10</v>
      </c>
      <c r="B5" s="17"/>
      <c r="C5" s="17"/>
      <c r="D5" s="17"/>
      <c r="E5" s="17"/>
      <c r="F5" s="17"/>
      <c r="G5" s="17"/>
      <c r="I5" s="18" t="n">
        <f aca="false">Project_Start-WEEKDAY(Project_Start,1)+2+7*(Display_Week-1)</f>
        <v>44431</v>
      </c>
      <c r="J5" s="19" t="n">
        <f aca="false">I5+1</f>
        <v>44432</v>
      </c>
      <c r="K5" s="19" t="n">
        <f aca="false">J5+1</f>
        <v>44433</v>
      </c>
      <c r="L5" s="19" t="n">
        <f aca="false">K5+1</f>
        <v>44434</v>
      </c>
      <c r="M5" s="19" t="n">
        <f aca="false">L5+1</f>
        <v>44435</v>
      </c>
      <c r="N5" s="19" t="n">
        <f aca="false">M5+1</f>
        <v>44436</v>
      </c>
      <c r="O5" s="20" t="n">
        <f aca="false">N5+1</f>
        <v>44437</v>
      </c>
      <c r="P5" s="18" t="n">
        <f aca="false">O5+1</f>
        <v>44438</v>
      </c>
      <c r="Q5" s="19" t="n">
        <f aca="false">P5+1</f>
        <v>44439</v>
      </c>
      <c r="R5" s="19" t="n">
        <f aca="false">Q5+1</f>
        <v>44440</v>
      </c>
      <c r="S5" s="19" t="n">
        <f aca="false">R5+1</f>
        <v>44441</v>
      </c>
      <c r="T5" s="19" t="n">
        <f aca="false">S5+1</f>
        <v>44442</v>
      </c>
      <c r="U5" s="19" t="n">
        <f aca="false">T5+1</f>
        <v>44443</v>
      </c>
      <c r="V5" s="20" t="n">
        <f aca="false">U5+1</f>
        <v>44444</v>
      </c>
      <c r="W5" s="18" t="n">
        <f aca="false">V5+1</f>
        <v>44445</v>
      </c>
      <c r="X5" s="19" t="n">
        <f aca="false">W5+1</f>
        <v>44446</v>
      </c>
      <c r="Y5" s="19" t="n">
        <f aca="false">X5+1</f>
        <v>44447</v>
      </c>
      <c r="Z5" s="19" t="n">
        <f aca="false">Y5+1</f>
        <v>44448</v>
      </c>
      <c r="AA5" s="19" t="n">
        <f aca="false">Z5+1</f>
        <v>44449</v>
      </c>
      <c r="AB5" s="19" t="n">
        <f aca="false">AA5+1</f>
        <v>44450</v>
      </c>
      <c r="AC5" s="20" t="n">
        <f aca="false">AB5+1</f>
        <v>44451</v>
      </c>
      <c r="AD5" s="18" t="n">
        <f aca="false">AC5+1</f>
        <v>44452</v>
      </c>
      <c r="AE5" s="19" t="n">
        <f aca="false">AD5+1</f>
        <v>44453</v>
      </c>
      <c r="AF5" s="19" t="n">
        <f aca="false">AE5+1</f>
        <v>44454</v>
      </c>
      <c r="AG5" s="19" t="n">
        <f aca="false">AF5+1</f>
        <v>44455</v>
      </c>
      <c r="AH5" s="19" t="n">
        <f aca="false">AG5+1</f>
        <v>44456</v>
      </c>
      <c r="AI5" s="19" t="n">
        <f aca="false">AH5+1</f>
        <v>44457</v>
      </c>
      <c r="AJ5" s="20" t="n">
        <f aca="false">AI5+1</f>
        <v>44458</v>
      </c>
      <c r="AK5" s="18" t="n">
        <f aca="false">AJ5+1</f>
        <v>44459</v>
      </c>
      <c r="AL5" s="19" t="n">
        <f aca="false">AK5+1</f>
        <v>44460</v>
      </c>
      <c r="AM5" s="19" t="n">
        <f aca="false">AL5+1</f>
        <v>44461</v>
      </c>
      <c r="AN5" s="19" t="n">
        <f aca="false">AM5+1</f>
        <v>44462</v>
      </c>
      <c r="AO5" s="19" t="n">
        <f aca="false">AN5+1</f>
        <v>44463</v>
      </c>
      <c r="AP5" s="19" t="n">
        <f aca="false">AO5+1</f>
        <v>44464</v>
      </c>
      <c r="AQ5" s="20" t="n">
        <f aca="false">AP5+1</f>
        <v>44465</v>
      </c>
      <c r="AR5" s="18" t="n">
        <f aca="false">AQ5+1</f>
        <v>44466</v>
      </c>
      <c r="AS5" s="19" t="n">
        <f aca="false">AR5+1</f>
        <v>44467</v>
      </c>
      <c r="AT5" s="19" t="n">
        <f aca="false">AS5+1</f>
        <v>44468</v>
      </c>
      <c r="AU5" s="19" t="n">
        <f aca="false">AT5+1</f>
        <v>44469</v>
      </c>
      <c r="AV5" s="19" t="n">
        <f aca="false">AU5+1</f>
        <v>44470</v>
      </c>
      <c r="AW5" s="19" t="n">
        <f aca="false">AV5+1</f>
        <v>44471</v>
      </c>
      <c r="AX5" s="20" t="n">
        <f aca="false">AW5+1</f>
        <v>44472</v>
      </c>
      <c r="AY5" s="18" t="n">
        <f aca="false">AX5+1</f>
        <v>44473</v>
      </c>
      <c r="AZ5" s="19" t="n">
        <f aca="false">AY5+1</f>
        <v>44474</v>
      </c>
      <c r="BA5" s="19" t="n">
        <f aca="false">AZ5+1</f>
        <v>44475</v>
      </c>
      <c r="BB5" s="19" t="n">
        <f aca="false">BA5+1</f>
        <v>44476</v>
      </c>
      <c r="BC5" s="19" t="n">
        <f aca="false">BB5+1</f>
        <v>44477</v>
      </c>
      <c r="BD5" s="19" t="n">
        <f aca="false">BC5+1</f>
        <v>44478</v>
      </c>
      <c r="BE5" s="20" t="n">
        <f aca="false">BD5+1</f>
        <v>44479</v>
      </c>
      <c r="BF5" s="18" t="n">
        <f aca="false">BE5+1</f>
        <v>44480</v>
      </c>
      <c r="BG5" s="19" t="n">
        <f aca="false">BF5+1</f>
        <v>44481</v>
      </c>
      <c r="BH5" s="19" t="n">
        <f aca="false">BG5+1</f>
        <v>44482</v>
      </c>
      <c r="BI5" s="19" t="n">
        <f aca="false">BH5+1</f>
        <v>44483</v>
      </c>
      <c r="BJ5" s="19" t="n">
        <f aca="false">BI5+1</f>
        <v>44484</v>
      </c>
      <c r="BK5" s="19" t="n">
        <f aca="false">BJ5+1</f>
        <v>44485</v>
      </c>
      <c r="BL5" s="20" t="n">
        <f aca="false">BK5+1</f>
        <v>44486</v>
      </c>
    </row>
    <row r="6" customFormat="false" ht="30" hidden="false" customHeight="true" outlineLevel="0" collapsed="false">
      <c r="A6" s="3" t="s">
        <v>11</v>
      </c>
      <c r="B6" s="21" t="s">
        <v>12</v>
      </c>
      <c r="C6" s="22" t="s">
        <v>13</v>
      </c>
      <c r="D6" s="22" t="s">
        <v>14</v>
      </c>
      <c r="E6" s="22" t="s">
        <v>15</v>
      </c>
      <c r="F6" s="22" t="s">
        <v>16</v>
      </c>
      <c r="G6" s="22"/>
      <c r="H6" s="22" t="s">
        <v>17</v>
      </c>
      <c r="I6" s="23" t="str">
        <f aca="false">LEFT(TEXT(I5,"ddd"),1)</f>
        <v>M</v>
      </c>
      <c r="J6" s="23" t="str">
        <f aca="false">LEFT(TEXT(J5,"ddd"),1)</f>
        <v>T</v>
      </c>
      <c r="K6" s="23" t="str">
        <f aca="false">LEFT(TEXT(K5,"ddd"),1)</f>
        <v>W</v>
      </c>
      <c r="L6" s="23" t="str">
        <f aca="false">LEFT(TEXT(L5,"ddd"),1)</f>
        <v>T</v>
      </c>
      <c r="M6" s="23" t="str">
        <f aca="false">LEFT(TEXT(M5,"ddd"),1)</f>
        <v>F</v>
      </c>
      <c r="N6" s="23" t="str">
        <f aca="false">LEFT(TEXT(N5,"ddd"),1)</f>
        <v>S</v>
      </c>
      <c r="O6" s="23" t="str">
        <f aca="false">LEFT(TEXT(O5,"ddd"),1)</f>
        <v>S</v>
      </c>
      <c r="P6" s="23" t="str">
        <f aca="false">LEFT(TEXT(P5,"ddd"),1)</f>
        <v>M</v>
      </c>
      <c r="Q6" s="23" t="str">
        <f aca="false">LEFT(TEXT(Q5,"ddd"),1)</f>
        <v>T</v>
      </c>
      <c r="R6" s="23" t="str">
        <f aca="false">LEFT(TEXT(R5,"ddd"),1)</f>
        <v>W</v>
      </c>
      <c r="S6" s="23" t="str">
        <f aca="false">LEFT(TEXT(S5,"ddd"),1)</f>
        <v>T</v>
      </c>
      <c r="T6" s="23" t="str">
        <f aca="false">LEFT(TEXT(T5,"ddd"),1)</f>
        <v>F</v>
      </c>
      <c r="U6" s="23" t="str">
        <f aca="false">LEFT(TEXT(U5,"ddd"),1)</f>
        <v>S</v>
      </c>
      <c r="V6" s="23" t="str">
        <f aca="false">LEFT(TEXT(V5,"ddd"),1)</f>
        <v>S</v>
      </c>
      <c r="W6" s="23" t="str">
        <f aca="false">LEFT(TEXT(W5,"ddd"),1)</f>
        <v>M</v>
      </c>
      <c r="X6" s="23" t="str">
        <f aca="false">LEFT(TEXT(X5,"ddd"),1)</f>
        <v>T</v>
      </c>
      <c r="Y6" s="23" t="str">
        <f aca="false">LEFT(TEXT(Y5,"ddd"),1)</f>
        <v>W</v>
      </c>
      <c r="Z6" s="23" t="str">
        <f aca="false">LEFT(TEXT(Z5,"ddd"),1)</f>
        <v>T</v>
      </c>
      <c r="AA6" s="23" t="str">
        <f aca="false">LEFT(TEXT(AA5,"ddd"),1)</f>
        <v>F</v>
      </c>
      <c r="AB6" s="23" t="str">
        <f aca="false">LEFT(TEXT(AB5,"ddd"),1)</f>
        <v>S</v>
      </c>
      <c r="AC6" s="23" t="str">
        <f aca="false">LEFT(TEXT(AC5,"ddd"),1)</f>
        <v>S</v>
      </c>
      <c r="AD6" s="23" t="str">
        <f aca="false">LEFT(TEXT(AD5,"ddd"),1)</f>
        <v>M</v>
      </c>
      <c r="AE6" s="23" t="str">
        <f aca="false">LEFT(TEXT(AE5,"ddd"),1)</f>
        <v>T</v>
      </c>
      <c r="AF6" s="23" t="str">
        <f aca="false">LEFT(TEXT(AF5,"ddd"),1)</f>
        <v>W</v>
      </c>
      <c r="AG6" s="23" t="str">
        <f aca="false">LEFT(TEXT(AG5,"ddd"),1)</f>
        <v>T</v>
      </c>
      <c r="AH6" s="23" t="str">
        <f aca="false">LEFT(TEXT(AH5,"ddd"),1)</f>
        <v>F</v>
      </c>
      <c r="AI6" s="23" t="str">
        <f aca="false">LEFT(TEXT(AI5,"ddd"),1)</f>
        <v>S</v>
      </c>
      <c r="AJ6" s="23" t="str">
        <f aca="false">LEFT(TEXT(AJ5,"ddd"),1)</f>
        <v>S</v>
      </c>
      <c r="AK6" s="23" t="str">
        <f aca="false">LEFT(TEXT(AK5,"ddd"),1)</f>
        <v>M</v>
      </c>
      <c r="AL6" s="23" t="str">
        <f aca="false">LEFT(TEXT(AL5,"ddd"),1)</f>
        <v>T</v>
      </c>
      <c r="AM6" s="23" t="str">
        <f aca="false">LEFT(TEXT(AM5,"ddd"),1)</f>
        <v>W</v>
      </c>
      <c r="AN6" s="23" t="str">
        <f aca="false">LEFT(TEXT(AN5,"ddd"),1)</f>
        <v>T</v>
      </c>
      <c r="AO6" s="23" t="str">
        <f aca="false">LEFT(TEXT(AO5,"ddd"),1)</f>
        <v>F</v>
      </c>
      <c r="AP6" s="23" t="str">
        <f aca="false">LEFT(TEXT(AP5,"ddd"),1)</f>
        <v>S</v>
      </c>
      <c r="AQ6" s="23" t="str">
        <f aca="false">LEFT(TEXT(AQ5,"ddd"),1)</f>
        <v>S</v>
      </c>
      <c r="AR6" s="23" t="str">
        <f aca="false">LEFT(TEXT(AR5,"ddd"),1)</f>
        <v>M</v>
      </c>
      <c r="AS6" s="23" t="str">
        <f aca="false">LEFT(TEXT(AS5,"ddd"),1)</f>
        <v>T</v>
      </c>
      <c r="AT6" s="23" t="str">
        <f aca="false">LEFT(TEXT(AT5,"ddd"),1)</f>
        <v>W</v>
      </c>
      <c r="AU6" s="23" t="str">
        <f aca="false">LEFT(TEXT(AU5,"ddd"),1)</f>
        <v>T</v>
      </c>
      <c r="AV6" s="23" t="str">
        <f aca="false">LEFT(TEXT(AV5,"ddd"),1)</f>
        <v>F</v>
      </c>
      <c r="AW6" s="23" t="str">
        <f aca="false">LEFT(TEXT(AW5,"ddd"),1)</f>
        <v>S</v>
      </c>
      <c r="AX6" s="23" t="str">
        <f aca="false">LEFT(TEXT(AX5,"ddd"),1)</f>
        <v>S</v>
      </c>
      <c r="AY6" s="23" t="str">
        <f aca="false">LEFT(TEXT(AY5,"ddd"),1)</f>
        <v>M</v>
      </c>
      <c r="AZ6" s="23" t="str">
        <f aca="false">LEFT(TEXT(AZ5,"ddd"),1)</f>
        <v>T</v>
      </c>
      <c r="BA6" s="23" t="str">
        <f aca="false">LEFT(TEXT(BA5,"ddd"),1)</f>
        <v>W</v>
      </c>
      <c r="BB6" s="23" t="str">
        <f aca="false">LEFT(TEXT(BB5,"ddd"),1)</f>
        <v>T</v>
      </c>
      <c r="BC6" s="23" t="str">
        <f aca="false">LEFT(TEXT(BC5,"ddd"),1)</f>
        <v>F</v>
      </c>
      <c r="BD6" s="23" t="str">
        <f aca="false">LEFT(TEXT(BD5,"ddd"),1)</f>
        <v>S</v>
      </c>
      <c r="BE6" s="23" t="str">
        <f aca="false">LEFT(TEXT(BE5,"ddd"),1)</f>
        <v>S</v>
      </c>
      <c r="BF6" s="23" t="str">
        <f aca="false">LEFT(TEXT(BF5,"ddd"),1)</f>
        <v>M</v>
      </c>
      <c r="BG6" s="23" t="str">
        <f aca="false">LEFT(TEXT(BG5,"ddd"),1)</f>
        <v>T</v>
      </c>
      <c r="BH6" s="23" t="str">
        <f aca="false">LEFT(TEXT(BH5,"ddd"),1)</f>
        <v>W</v>
      </c>
      <c r="BI6" s="23" t="str">
        <f aca="false">LEFT(TEXT(BI5,"ddd"),1)</f>
        <v>T</v>
      </c>
      <c r="BJ6" s="23" t="str">
        <f aca="false">LEFT(TEXT(BJ5,"ddd"),1)</f>
        <v>F</v>
      </c>
      <c r="BK6" s="23" t="str">
        <f aca="false">LEFT(TEXT(BK5,"ddd"),1)</f>
        <v>S</v>
      </c>
      <c r="BL6" s="23" t="str">
        <f aca="false">LEFT(TEXT(BL5,"ddd"),1)</f>
        <v>S</v>
      </c>
    </row>
    <row r="7" customFormat="false" ht="30" hidden="true" customHeight="true" outlineLevel="0" collapsed="false">
      <c r="A7" s="1" t="s">
        <v>18</v>
      </c>
      <c r="C7" s="24"/>
      <c r="H7" s="0" t="str">
        <f aca="false">IF(OR(ISBLANK(task_start),ISBLANK(task_end)),"",task_end-task_start+1)</f>
        <v/>
      </c>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row>
    <row r="8" s="32" customFormat="true" ht="30" hidden="false" customHeight="true" outlineLevel="0" collapsed="false">
      <c r="A8" s="3" t="s">
        <v>19</v>
      </c>
      <c r="B8" s="26" t="s">
        <v>20</v>
      </c>
      <c r="C8" s="27"/>
      <c r="D8" s="28"/>
      <c r="E8" s="29"/>
      <c r="F8" s="30"/>
      <c r="G8" s="31"/>
      <c r="H8" s="31" t="str">
        <f aca="false">IF(OR(ISBLANK(task_start),ISBLANK(task_end)),"",task_end-task_start+1)</f>
        <v/>
      </c>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row>
    <row r="9" s="32" customFormat="true" ht="30" hidden="false" customHeight="true" outlineLevel="0" collapsed="false">
      <c r="A9" s="3" t="s">
        <v>21</v>
      </c>
      <c r="B9" s="33" t="s">
        <v>22</v>
      </c>
      <c r="C9" s="34" t="s">
        <v>23</v>
      </c>
      <c r="D9" s="35" t="n">
        <v>1</v>
      </c>
      <c r="E9" s="36" t="n">
        <f aca="false">Project_Start</f>
        <v>44436</v>
      </c>
      <c r="F9" s="36" t="n">
        <f aca="false">E9+3</f>
        <v>44439</v>
      </c>
      <c r="G9" s="31"/>
      <c r="H9" s="31" t="n">
        <f aca="false">IF(OR(ISBLANK(task_start),ISBLANK(task_end)),"",task_end-task_start+1)</f>
        <v>4</v>
      </c>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row>
    <row r="10" s="32" customFormat="true" ht="30" hidden="false" customHeight="true" outlineLevel="0" collapsed="false">
      <c r="A10" s="3" t="s">
        <v>24</v>
      </c>
      <c r="B10" s="33" t="s">
        <v>25</v>
      </c>
      <c r="C10" s="34" t="s">
        <v>23</v>
      </c>
      <c r="D10" s="35" t="n">
        <v>0.6</v>
      </c>
      <c r="E10" s="36" t="n">
        <f aca="false">F9</f>
        <v>44439</v>
      </c>
      <c r="F10" s="36" t="n">
        <f aca="false">E10+2</f>
        <v>44441</v>
      </c>
      <c r="G10" s="31"/>
      <c r="H10" s="31" t="n">
        <f aca="false">IF(OR(ISBLANK(task_start),ISBLANK(task_end)),"",task_end-task_start+1)</f>
        <v>3</v>
      </c>
      <c r="I10" s="25"/>
      <c r="J10" s="25"/>
      <c r="K10" s="25"/>
      <c r="L10" s="25"/>
      <c r="M10" s="25"/>
      <c r="N10" s="25"/>
      <c r="O10" s="25"/>
      <c r="P10" s="25"/>
      <c r="Q10" s="25"/>
      <c r="R10" s="25"/>
      <c r="S10" s="25"/>
      <c r="T10" s="25"/>
      <c r="U10" s="37"/>
      <c r="V10" s="37"/>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row>
    <row r="11" s="32" customFormat="true" ht="30" hidden="false" customHeight="true" outlineLevel="0" collapsed="false">
      <c r="A11" s="1"/>
      <c r="B11" s="33" t="s">
        <v>26</v>
      </c>
      <c r="C11" s="34" t="s">
        <v>23</v>
      </c>
      <c r="D11" s="35" t="n">
        <v>0.5</v>
      </c>
      <c r="E11" s="36" t="n">
        <f aca="false">F10</f>
        <v>44441</v>
      </c>
      <c r="F11" s="36" t="n">
        <f aca="false">E11+4</f>
        <v>44445</v>
      </c>
      <c r="G11" s="31"/>
      <c r="H11" s="31" t="n">
        <f aca="false">IF(OR(ISBLANK(task_start),ISBLANK(task_end)),"",task_end-task_start+1)</f>
        <v>5</v>
      </c>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row>
    <row r="12" s="32" customFormat="true" ht="30" hidden="false" customHeight="true" outlineLevel="0" collapsed="false">
      <c r="A12" s="1"/>
      <c r="B12" s="33"/>
      <c r="C12" s="34"/>
      <c r="D12" s="35"/>
      <c r="E12" s="36"/>
      <c r="F12" s="36"/>
      <c r="G12" s="31"/>
      <c r="H12" s="31" t="str">
        <f aca="false">IF(OR(ISBLANK(task_start),ISBLANK(task_end)),"",task_end-task_start+1)</f>
        <v/>
      </c>
      <c r="I12" s="25"/>
      <c r="J12" s="25"/>
      <c r="K12" s="25"/>
      <c r="L12" s="25"/>
      <c r="M12" s="25"/>
      <c r="N12" s="25"/>
      <c r="O12" s="25"/>
      <c r="P12" s="25"/>
      <c r="Q12" s="25"/>
      <c r="R12" s="25"/>
      <c r="S12" s="25"/>
      <c r="T12" s="25"/>
      <c r="U12" s="25"/>
      <c r="V12" s="25"/>
      <c r="W12" s="25"/>
      <c r="X12" s="25"/>
      <c r="Y12" s="37"/>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row>
    <row r="13" s="32" customFormat="true" ht="30" hidden="false" customHeight="true" outlineLevel="0" collapsed="false">
      <c r="A13" s="1"/>
      <c r="B13" s="33"/>
      <c r="C13" s="34"/>
      <c r="D13" s="35"/>
      <c r="E13" s="36"/>
      <c r="F13" s="36"/>
      <c r="G13" s="31"/>
      <c r="H13" s="31" t="str">
        <f aca="false">IF(OR(ISBLANK(task_start),ISBLANK(task_end)),"",task_end-task_start+1)</f>
        <v/>
      </c>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row>
    <row r="14" s="32" customFormat="true" ht="30" hidden="false" customHeight="true" outlineLevel="0" collapsed="false">
      <c r="A14" s="3" t="s">
        <v>27</v>
      </c>
      <c r="B14" s="38"/>
      <c r="C14" s="39"/>
      <c r="D14" s="40"/>
      <c r="E14" s="41"/>
      <c r="F14" s="42"/>
      <c r="G14" s="31"/>
      <c r="H14" s="31" t="str">
        <f aca="false">IF(OR(ISBLANK(task_start),ISBLANK(task_end)),"",task_end-task_start+1)</f>
        <v/>
      </c>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row>
    <row r="15" s="32" customFormat="true" ht="30" hidden="false" customHeight="true" outlineLevel="0" collapsed="false">
      <c r="A15" s="3"/>
      <c r="B15" s="43"/>
      <c r="C15" s="44"/>
      <c r="D15" s="45"/>
      <c r="E15" s="46"/>
      <c r="F15" s="46"/>
      <c r="G15" s="31"/>
      <c r="H15" s="31" t="str">
        <f aca="false">IF(OR(ISBLANK(task_start),ISBLANK(task_end)),"",task_end-task_start+1)</f>
        <v/>
      </c>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row>
    <row r="16" s="32" customFormat="true" ht="30" hidden="false" customHeight="true" outlineLevel="0" collapsed="false">
      <c r="A16" s="1"/>
      <c r="B16" s="43"/>
      <c r="C16" s="44"/>
      <c r="D16" s="45"/>
      <c r="E16" s="46"/>
      <c r="F16" s="46"/>
      <c r="G16" s="31"/>
      <c r="H16" s="31" t="str">
        <f aca="false">IF(OR(ISBLANK(task_start),ISBLANK(task_end)),"",task_end-task_start+1)</f>
        <v/>
      </c>
      <c r="I16" s="25"/>
      <c r="J16" s="25"/>
      <c r="K16" s="25"/>
      <c r="L16" s="25"/>
      <c r="M16" s="25"/>
      <c r="N16" s="25"/>
      <c r="O16" s="25"/>
      <c r="P16" s="25"/>
      <c r="Q16" s="25"/>
      <c r="R16" s="25"/>
      <c r="S16" s="25"/>
      <c r="T16" s="25"/>
      <c r="U16" s="37"/>
      <c r="V16" s="37"/>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row>
    <row r="17" s="32" customFormat="true" ht="30" hidden="false" customHeight="true" outlineLevel="0" collapsed="false">
      <c r="A17" s="1"/>
      <c r="B17" s="43"/>
      <c r="C17" s="44"/>
      <c r="D17" s="45"/>
      <c r="E17" s="46"/>
      <c r="F17" s="46"/>
      <c r="G17" s="31"/>
      <c r="H17" s="31" t="str">
        <f aca="false">IF(OR(ISBLANK(task_start),ISBLANK(task_end)),"",task_end-task_start+1)</f>
        <v/>
      </c>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row>
    <row r="18" s="32" customFormat="true" ht="30" hidden="false" customHeight="true" outlineLevel="0" collapsed="false">
      <c r="A18" s="1"/>
      <c r="B18" s="43"/>
      <c r="C18" s="44"/>
      <c r="D18" s="45"/>
      <c r="E18" s="46"/>
      <c r="F18" s="46"/>
      <c r="G18" s="31"/>
      <c r="H18" s="31" t="str">
        <f aca="false">IF(OR(ISBLANK(task_start),ISBLANK(task_end)),"",task_end-task_start+1)</f>
        <v/>
      </c>
      <c r="I18" s="25"/>
      <c r="J18" s="25"/>
      <c r="K18" s="25"/>
      <c r="L18" s="25"/>
      <c r="M18" s="25"/>
      <c r="N18" s="25"/>
      <c r="O18" s="25"/>
      <c r="P18" s="25"/>
      <c r="Q18" s="25"/>
      <c r="R18" s="25"/>
      <c r="S18" s="25"/>
      <c r="T18" s="25"/>
      <c r="U18" s="25"/>
      <c r="V18" s="25"/>
      <c r="W18" s="25"/>
      <c r="X18" s="25"/>
      <c r="Y18" s="37"/>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5"/>
    </row>
    <row r="19" s="32" customFormat="true" ht="30" hidden="false" customHeight="true" outlineLevel="0" collapsed="false">
      <c r="A19" s="1"/>
      <c r="B19" s="43"/>
      <c r="C19" s="44"/>
      <c r="D19" s="45"/>
      <c r="E19" s="46"/>
      <c r="F19" s="46"/>
      <c r="G19" s="31"/>
      <c r="H19" s="31" t="str">
        <f aca="false">IF(OR(ISBLANK(task_start),ISBLANK(task_end)),"",task_end-task_start+1)</f>
        <v/>
      </c>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row>
    <row r="20" s="32" customFormat="true" ht="30" hidden="false" customHeight="true" outlineLevel="0" collapsed="false">
      <c r="A20" s="1" t="s">
        <v>28</v>
      </c>
      <c r="B20" s="47"/>
      <c r="C20" s="48"/>
      <c r="D20" s="49"/>
      <c r="E20" s="50"/>
      <c r="F20" s="51"/>
      <c r="G20" s="31"/>
      <c r="H20" s="31" t="str">
        <f aca="false">IF(OR(ISBLANK(task_start),ISBLANK(task_end)),"",task_end-task_start+1)</f>
        <v/>
      </c>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row>
    <row r="21" s="32" customFormat="true" ht="30" hidden="false" customHeight="true" outlineLevel="0" collapsed="false">
      <c r="A21" s="1"/>
      <c r="B21" s="52"/>
      <c r="C21" s="53"/>
      <c r="D21" s="54"/>
      <c r="E21" s="55"/>
      <c r="F21" s="55"/>
      <c r="G21" s="31"/>
      <c r="H21" s="31" t="str">
        <f aca="false">IF(OR(ISBLANK(task_start),ISBLANK(task_end)),"",task_end-task_start+1)</f>
        <v/>
      </c>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row>
    <row r="22" s="32" customFormat="true" ht="30" hidden="false" customHeight="true" outlineLevel="0" collapsed="false">
      <c r="A22" s="1"/>
      <c r="B22" s="52"/>
      <c r="C22" s="53"/>
      <c r="D22" s="54"/>
      <c r="E22" s="55"/>
      <c r="F22" s="55"/>
      <c r="G22" s="31"/>
      <c r="H22" s="31" t="str">
        <f aca="false">IF(OR(ISBLANK(task_start),ISBLANK(task_end)),"",task_end-task_start+1)</f>
        <v/>
      </c>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row>
    <row r="23" s="32" customFormat="true" ht="30" hidden="false" customHeight="true" outlineLevel="0" collapsed="false">
      <c r="A23" s="1"/>
      <c r="B23" s="52"/>
      <c r="C23" s="53"/>
      <c r="D23" s="54"/>
      <c r="E23" s="55"/>
      <c r="F23" s="55"/>
      <c r="G23" s="31"/>
      <c r="H23" s="31" t="str">
        <f aca="false">IF(OR(ISBLANK(task_start),ISBLANK(task_end)),"",task_end-task_start+1)</f>
        <v/>
      </c>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row>
    <row r="24" s="32" customFormat="true" ht="30" hidden="false" customHeight="true" outlineLevel="0" collapsed="false">
      <c r="A24" s="1"/>
      <c r="B24" s="52"/>
      <c r="C24" s="53"/>
      <c r="D24" s="54"/>
      <c r="E24" s="55"/>
      <c r="F24" s="55"/>
      <c r="G24" s="31"/>
      <c r="H24" s="31" t="str">
        <f aca="false">IF(OR(ISBLANK(task_start),ISBLANK(task_end)),"",task_end-task_start+1)</f>
        <v/>
      </c>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c r="BG24" s="25"/>
      <c r="BH24" s="25"/>
      <c r="BI24" s="25"/>
      <c r="BJ24" s="25"/>
      <c r="BK24" s="25"/>
      <c r="BL24" s="25"/>
    </row>
    <row r="25" s="32" customFormat="true" ht="30" hidden="false" customHeight="true" outlineLevel="0" collapsed="false">
      <c r="A25" s="1"/>
      <c r="B25" s="52"/>
      <c r="C25" s="53"/>
      <c r="D25" s="54"/>
      <c r="E25" s="55"/>
      <c r="F25" s="55"/>
      <c r="G25" s="31"/>
      <c r="H25" s="31" t="str">
        <f aca="false">IF(OR(ISBLANK(task_start),ISBLANK(task_end)),"",task_end-task_start+1)</f>
        <v/>
      </c>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row>
    <row r="26" s="32" customFormat="true" ht="30" hidden="false" customHeight="true" outlineLevel="0" collapsed="false">
      <c r="A26" s="1" t="s">
        <v>28</v>
      </c>
      <c r="B26" s="56"/>
      <c r="C26" s="57"/>
      <c r="D26" s="58"/>
      <c r="E26" s="59"/>
      <c r="F26" s="60"/>
      <c r="G26" s="31"/>
      <c r="H26" s="31" t="str">
        <f aca="false">IF(OR(ISBLANK(task_start),ISBLANK(task_end)),"",task_end-task_start+1)</f>
        <v/>
      </c>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row>
    <row r="27" s="32" customFormat="true" ht="30" hidden="false" customHeight="true" outlineLevel="0" collapsed="false">
      <c r="A27" s="1"/>
      <c r="B27" s="61"/>
      <c r="C27" s="62"/>
      <c r="D27" s="63"/>
      <c r="E27" s="64"/>
      <c r="F27" s="64"/>
      <c r="G27" s="31"/>
      <c r="H27" s="31" t="str">
        <f aca="false">IF(OR(ISBLANK(task_start),ISBLANK(task_end)),"",task_end-task_start+1)</f>
        <v/>
      </c>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c r="BL27" s="25"/>
    </row>
    <row r="28" s="32" customFormat="true" ht="30" hidden="false" customHeight="true" outlineLevel="0" collapsed="false">
      <c r="A28" s="1"/>
      <c r="B28" s="61"/>
      <c r="C28" s="62"/>
      <c r="D28" s="63"/>
      <c r="E28" s="64"/>
      <c r="F28" s="64"/>
      <c r="G28" s="31"/>
      <c r="H28" s="31" t="str">
        <f aca="false">IF(OR(ISBLANK(task_start),ISBLANK(task_end)),"",task_end-task_start+1)</f>
        <v/>
      </c>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row>
    <row r="29" s="32" customFormat="true" ht="30" hidden="false" customHeight="true" outlineLevel="0" collapsed="false">
      <c r="A29" s="1"/>
      <c r="B29" s="61"/>
      <c r="C29" s="62"/>
      <c r="D29" s="63"/>
      <c r="E29" s="64"/>
      <c r="F29" s="64"/>
      <c r="G29" s="31"/>
      <c r="H29" s="31" t="str">
        <f aca="false">IF(OR(ISBLANK(task_start),ISBLANK(task_end)),"",task_end-task_start+1)</f>
        <v/>
      </c>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c r="BF29" s="25"/>
      <c r="BG29" s="25"/>
      <c r="BH29" s="25"/>
      <c r="BI29" s="25"/>
      <c r="BJ29" s="25"/>
      <c r="BK29" s="25"/>
      <c r="BL29" s="25"/>
    </row>
    <row r="30" s="32" customFormat="true" ht="30" hidden="false" customHeight="true" outlineLevel="0" collapsed="false">
      <c r="A30" s="1"/>
      <c r="B30" s="61"/>
      <c r="C30" s="62"/>
      <c r="D30" s="63"/>
      <c r="E30" s="64"/>
      <c r="F30" s="64"/>
      <c r="G30" s="31"/>
      <c r="H30" s="31" t="str">
        <f aca="false">IF(OR(ISBLANK(task_start),ISBLANK(task_end)),"",task_end-task_start+1)</f>
        <v/>
      </c>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c r="BK30" s="25"/>
      <c r="BL30" s="25"/>
    </row>
    <row r="31" s="32" customFormat="true" ht="30" hidden="false" customHeight="true" outlineLevel="0" collapsed="false">
      <c r="A31" s="1"/>
      <c r="B31" s="61"/>
      <c r="C31" s="62"/>
      <c r="D31" s="63"/>
      <c r="E31" s="64"/>
      <c r="F31" s="64"/>
      <c r="G31" s="31"/>
      <c r="H31" s="31" t="str">
        <f aca="false">IF(OR(ISBLANK(task_start),ISBLANK(task_end)),"",task_end-task_start+1)</f>
        <v/>
      </c>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25"/>
      <c r="BF31" s="25"/>
      <c r="BG31" s="25"/>
      <c r="BH31" s="25"/>
      <c r="BI31" s="25"/>
      <c r="BJ31" s="25"/>
      <c r="BK31" s="25"/>
      <c r="BL31" s="25"/>
    </row>
    <row r="32" s="32" customFormat="true" ht="30" hidden="false" customHeight="true" outlineLevel="0" collapsed="false">
      <c r="A32" s="1" t="s">
        <v>29</v>
      </c>
      <c r="B32" s="65"/>
      <c r="C32" s="66"/>
      <c r="D32" s="67"/>
      <c r="E32" s="68"/>
      <c r="F32" s="68"/>
      <c r="G32" s="31"/>
      <c r="H32" s="31" t="str">
        <f aca="false">IF(OR(ISBLANK(task_start),ISBLANK(task_end)),"",task_end-task_start+1)</f>
        <v/>
      </c>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5"/>
      <c r="BK32" s="25"/>
      <c r="BL32" s="25"/>
    </row>
    <row r="33" s="32" customFormat="true" ht="30" hidden="false" customHeight="true" outlineLevel="0" collapsed="false">
      <c r="A33" s="3" t="s">
        <v>30</v>
      </c>
      <c r="B33" s="69"/>
      <c r="C33" s="70"/>
      <c r="D33" s="71"/>
      <c r="E33" s="72"/>
      <c r="F33" s="73"/>
      <c r="G33" s="74"/>
      <c r="H33" s="74" t="str">
        <f aca="false">IF(OR(ISBLANK(task_start),ISBLANK(task_end)),"",task_end-task_start+1)</f>
        <v/>
      </c>
      <c r="I33" s="75"/>
      <c r="J33" s="75"/>
      <c r="K33" s="75"/>
      <c r="L33" s="75"/>
      <c r="M33" s="75"/>
      <c r="N33" s="75"/>
      <c r="O33" s="75"/>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row>
    <row r="34" customFormat="false" ht="30" hidden="false" customHeight="true" outlineLevel="0" collapsed="false">
      <c r="G34" s="76"/>
    </row>
    <row r="35" customFormat="false" ht="30" hidden="false" customHeight="true" outlineLevel="0" collapsed="false">
      <c r="C35" s="9"/>
      <c r="F35" s="77"/>
    </row>
    <row r="36" customFormat="false" ht="30" hidden="false" customHeight="true" outlineLevel="0" collapsed="false">
      <c r="C36" s="78"/>
    </row>
  </sheetData>
  <mergeCells count="12">
    <mergeCell ref="C3:D3"/>
    <mergeCell ref="E3:F3"/>
    <mergeCell ref="C4:D4"/>
    <mergeCell ref="I4:O4"/>
    <mergeCell ref="P4:V4"/>
    <mergeCell ref="W4:AC4"/>
    <mergeCell ref="AD4:AJ4"/>
    <mergeCell ref="AK4:AQ4"/>
    <mergeCell ref="AR4:AX4"/>
    <mergeCell ref="AY4:BE4"/>
    <mergeCell ref="BF4:BL4"/>
    <mergeCell ref="B5:G5"/>
  </mergeCells>
  <conditionalFormatting sqref="D7:D33">
    <cfRule type="dataBar" priority="2">
      <dataBar showValue="1" minLength="10" maxLength="90">
        <cfvo type="num" val="0"/>
        <cfvo type="num" val="1"/>
        <color rgb="FFBFBFBF"/>
      </dataBar>
      <extLst>
        <ext xmlns:x14="http://schemas.microsoft.com/office/spreadsheetml/2009/9/main" uri="{B025F937-C7B1-47D3-B67F-A62EFF666E3E}">
          <x14:id>{178EF5DC-6B5A-4D30-BEF3-CC79334A8A68}</x14:id>
        </ext>
      </extLst>
    </cfRule>
  </conditionalFormatting>
  <conditionalFormatting sqref="I5:BL33">
    <cfRule type="expression" priority="3" aboveAverage="0" equalAverage="0" bottom="0" percent="0" rank="0" text="" dxfId="0">
      <formula>AND(TODAY()&gt;=I$5,TODAY()&lt;J$5)</formula>
    </cfRule>
  </conditionalFormatting>
  <conditionalFormatting sqref="I7:BL33">
    <cfRule type="expression" priority="4" aboveAverage="0" equalAverage="0" bottom="0" percent="0" rank="0" text="" dxfId="1">
      <formula>AND(task_start&lt;=I$5,ROUNDDOWN((task_end-task_start+1)*task_progress,0)+task_start-1&gt;=I$5)</formula>
    </cfRule>
    <cfRule type="expression" priority="5" aboveAverage="0" equalAverage="0" bottom="0" percent="0" rank="0" text="" dxfId="2">
      <formula>AND(task_end&gt;=I$5,task_start&lt;J$5)</formula>
    </cfRule>
  </conditionalFormatting>
  <dataValidations count="1">
    <dataValidation allowBlank="true" operator="greaterThanOrEqual" prompt="Changing this number will scroll the Gantt Chart view." promptTitle="Display Week" showDropDown="false" showErrorMessage="false" showInputMessage="true" sqref="E4" type="whole">
      <formula1>1</formula1>
      <formula2>0</formula2>
    </dataValidation>
  </dataValidations>
  <hyperlinks>
    <hyperlink ref="I1" r:id="rId1" display="SIMPLE GANTT CHART by Vertex42.com"/>
    <hyperlink ref="I2" r:id="rId2" display="https://www.vertex42.com/ExcelTemplates/simple-gantt-chart.html"/>
  </hyperlinks>
  <printOptions headings="false" gridLines="false" gridLinesSet="true" horizontalCentered="true" verticalCentered="false"/>
  <pageMargins left="0.35" right="0.35" top="0.35" bottom="0.5" header="0.511805555555555" footer="0.3"/>
  <pageSetup paperSize="1"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178EF5DC-6B5A-4D30-BEF3-CC79334A8A68}">
            <x14:dataBar minLength="10" maxLength="90" axisPosition="automatic" gradient="false">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453125" defaultRowHeight="12.75" zeroHeight="false" outlineLevelRow="0" outlineLevelCol="0"/>
  <cols>
    <col collapsed="false" customWidth="true" hidden="false" outlineLevel="0" max="1" min="1" style="79" width="87.15"/>
    <col collapsed="false" customWidth="false" hidden="false" outlineLevel="0" max="1024" min="2" style="6" width="9.14"/>
  </cols>
  <sheetData>
    <row r="1" customFormat="false" ht="46.5" hidden="false" customHeight="true" outlineLevel="0" collapsed="false"/>
    <row r="2" s="81" customFormat="true" ht="15.75" hidden="false" customHeight="false" outlineLevel="0" collapsed="false">
      <c r="A2" s="80" t="s">
        <v>2</v>
      </c>
      <c r="B2" s="80"/>
    </row>
    <row r="3" s="83" customFormat="true" ht="27" hidden="false" customHeight="true" outlineLevel="0" collapsed="false">
      <c r="A3" s="82" t="s">
        <v>5</v>
      </c>
      <c r="B3" s="82"/>
    </row>
    <row r="4" s="85" customFormat="true" ht="26.25" hidden="false" customHeight="false" outlineLevel="0" collapsed="false">
      <c r="A4" s="84" t="s">
        <v>31</v>
      </c>
    </row>
    <row r="5" customFormat="false" ht="74.1" hidden="false" customHeight="true" outlineLevel="0" collapsed="false">
      <c r="A5" s="86" t="s">
        <v>32</v>
      </c>
    </row>
    <row r="6" customFormat="false" ht="26.25" hidden="false" customHeight="true" outlineLevel="0" collapsed="false">
      <c r="A6" s="84" t="s">
        <v>33</v>
      </c>
    </row>
    <row r="7" s="79" customFormat="true" ht="204.95" hidden="false" customHeight="true" outlineLevel="0" collapsed="false">
      <c r="A7" s="87" t="s">
        <v>34</v>
      </c>
    </row>
    <row r="8" s="85" customFormat="true" ht="26.25" hidden="false" customHeight="false" outlineLevel="0" collapsed="false">
      <c r="A8" s="84" t="s">
        <v>35</v>
      </c>
    </row>
    <row r="9" customFormat="false" ht="60" hidden="false" customHeight="false" outlineLevel="0" collapsed="false">
      <c r="A9" s="86" t="s">
        <v>36</v>
      </c>
    </row>
    <row r="10" s="79" customFormat="true" ht="27.95" hidden="false" customHeight="true" outlineLevel="0" collapsed="false">
      <c r="A10" s="88" t="s">
        <v>37</v>
      </c>
    </row>
    <row r="11" s="85" customFormat="true" ht="26.25" hidden="false" customHeight="false" outlineLevel="0" collapsed="false">
      <c r="A11" s="84" t="s">
        <v>38</v>
      </c>
    </row>
    <row r="12" customFormat="false" ht="30" hidden="false" customHeight="false" outlineLevel="0" collapsed="false">
      <c r="A12" s="86" t="s">
        <v>39</v>
      </c>
    </row>
    <row r="13" s="79" customFormat="true" ht="27.95" hidden="false" customHeight="true" outlineLevel="0" collapsed="false">
      <c r="A13" s="88" t="s">
        <v>40</v>
      </c>
    </row>
    <row r="14" s="85" customFormat="true" ht="26.25" hidden="false" customHeight="false" outlineLevel="0" collapsed="false">
      <c r="A14" s="84" t="s">
        <v>41</v>
      </c>
    </row>
    <row r="15" customFormat="false" ht="75" hidden="false" customHeight="true" outlineLevel="0" collapsed="false">
      <c r="A15" s="86" t="s">
        <v>42</v>
      </c>
    </row>
    <row r="16" customFormat="false" ht="75" hidden="false" customHeight="false" outlineLevel="0" collapsed="false">
      <c r="A16" s="86" t="s">
        <v>43</v>
      </c>
    </row>
  </sheetData>
  <hyperlinks>
    <hyperlink ref="A2" r:id="rId1" display="SIMPLE GANTT CHART by Vertex42.com"/>
    <hyperlink ref="A3" r:id="rId2" display="https://www.vertex42.com/ExcelTemplates/simple-gantt-chart.html"/>
    <hyperlink ref="A10" r:id="rId3" display="How to Use the Simple Gantt Chart"/>
    <hyperlink ref="A13" r:id="rId4" display="Project Management Templates"/>
  </hyperlinks>
  <printOptions headings="false" gridLines="false" gridLinesSet="true" horizontalCentered="false" verticalCentered="false"/>
  <pageMargins left="0.5" right="0.5" top="0.5" bottom="0.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5"/>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49C0C78-21B3-4F87-B703-D4DFD6AB582D}"/>
</file>

<file path=customXml/itemProps2.xml><?xml version="1.0" encoding="utf-8"?>
<ds:datastoreItem xmlns:ds="http://schemas.openxmlformats.org/officeDocument/2006/customXml" ds:itemID="{FCFEB13B-E464-42B4-95B6-1B297F6F0D89}"/>
</file>

<file path=customXml/itemProps3.xml><?xml version="1.0" encoding="utf-8"?>
<ds:datastoreItem xmlns:ds="http://schemas.openxmlformats.org/officeDocument/2006/customXml" ds:itemID="{ED231826-376F-4402-BA4A-6738EDB3C2A6}"/>
</file>

<file path=docProps/app.xml><?xml version="1.0" encoding="utf-8"?>
<Properties xmlns="http://schemas.openxmlformats.org/officeDocument/2006/extended-properties" xmlns:vt="http://schemas.openxmlformats.org/officeDocument/2006/docPropsVTypes">
  <Template/>
  <TotalTime>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2019-03-19T17:17:03Z</dcterms:created>
  <dc:creator/>
  <dc:description/>
  <dc:language>en-IN</dc:language>
  <cp:lastModifiedBy/>
  <dcterms:modified xsi:type="dcterms:W3CDTF">2021-09-06T21:30:14Z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0x010100EE49C3B21729434C834F03C10CFD3EE7</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MSIP_Label_4b5591f2-6b23-403d-aa5f-b6d577f5e572_Enabled">
    <vt:lpwstr>true</vt:lpwstr>
  </property>
  <property fmtid="{D5CDD505-2E9C-101B-9397-08002B2CF9AE}" pid="10" name="MSIP_Label_4b5591f2-6b23-403d-aa5f-b6d577f5e572_Method">
    <vt:lpwstr>Standard</vt:lpwstr>
  </property>
  <property fmtid="{D5CDD505-2E9C-101B-9397-08002B2CF9AE}" pid="11" name="MSIP_Label_4b5591f2-6b23-403d-aa5f-b6d577f5e572_Name">
    <vt:lpwstr>4b5591f2-6b23-403d-aa5f-b6d577f5e572</vt:lpwstr>
  </property>
  <property fmtid="{D5CDD505-2E9C-101B-9397-08002B2CF9AE}" pid="12" name="MSIP_Label_4b5591f2-6b23-403d-aa5f-b6d577f5e572_SetDate">
    <vt:lpwstr>2020-08-03T08:55:19Z</vt:lpwstr>
  </property>
  <property fmtid="{D5CDD505-2E9C-101B-9397-08002B2CF9AE}" pid="13" name="MSIP_Label_4b5591f2-6b23-403d-aa5f-b6d577f5e572_SiteId">
    <vt:lpwstr>311b3378-8e8a-4b5e-a33f-e80a3d8ba60a</vt:lpwstr>
  </property>
  <property fmtid="{D5CDD505-2E9C-101B-9397-08002B2CF9AE}" pid="14" name="ScaleCrop">
    <vt:bool>0</vt:bool>
  </property>
  <property fmtid="{D5CDD505-2E9C-101B-9397-08002B2CF9AE}" pid="15" name="ShareDoc">
    <vt:bool>0</vt:bool>
  </property>
</Properties>
</file>