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olidated Financial Position" sheetId="1" state="visible" r:id="rId2"/>
  </sheets>
  <definedNames>
    <definedName function="false" hidden="false" localSheetId="0" name="_xlnm.Print_Area" vbProcedure="false">#REF!</definedName>
    <definedName function="false" hidden="false" localSheetId="0" name="_xlnm.Sheet_Title" vbProcedure="false">"Consolidated Totals"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<sst xmlns="http://schemas.openxmlformats.org/spreadsheetml/2006/main" count="104" uniqueCount="51">
  <si>
    <t xml:space="preserve">Year ending June 30</t>
  </si>
  <si>
    <t xml:space="preserve">2022 Total</t>
  </si>
  <si>
    <t xml:space="preserve">2021 Total</t>
  </si>
  <si>
    <t xml:space="preserve">2020 Total</t>
  </si>
  <si>
    <t xml:space="preserve">2019 Total</t>
  </si>
  <si>
    <t xml:space="preserve">2018 Total</t>
  </si>
  <si>
    <t xml:space="preserve">2017 Total</t>
  </si>
  <si>
    <t xml:space="preserve">2016 Total</t>
  </si>
  <si>
    <t xml:space="preserve">2015 Total</t>
  </si>
  <si>
    <t xml:space="preserve">2014 Total</t>
  </si>
  <si>
    <t xml:space="preserve">2013 Total</t>
  </si>
  <si>
    <t xml:space="preserve">2012 Total</t>
  </si>
  <si>
    <t xml:space="preserve">2011 Total</t>
  </si>
  <si>
    <t xml:space="preserve">2010 Total</t>
  </si>
  <si>
    <t xml:space="preserve">ASSETS</t>
  </si>
  <si>
    <t xml:space="preserve">CURRENT ASSETS</t>
  </si>
  <si>
    <t xml:space="preserve">Cash and cash equivalents</t>
  </si>
  <si>
    <t xml:space="preserve">Restricted cash</t>
  </si>
  <si>
    <t xml:space="preserve">Investments</t>
  </si>
  <si>
    <t xml:space="preserve">Accounts receivable</t>
  </si>
  <si>
    <t xml:space="preserve">Deferred rent asset</t>
  </si>
  <si>
    <t xml:space="preserve">-</t>
  </si>
  <si>
    <t xml:space="preserve">Grants receivable</t>
  </si>
  <si>
    <t xml:space="preserve">Note receivable</t>
  </si>
  <si>
    <t xml:space="preserve">Prepaid expenses and deposits</t>
  </si>
  <si>
    <t xml:space="preserve">Total current assets</t>
  </si>
  <si>
    <t xml:space="preserve">LONG-TERM ASSETS</t>
  </si>
  <si>
    <t xml:space="preserve">Intracompany receivable</t>
  </si>
  <si>
    <t xml:space="preserve">Security deposits</t>
  </si>
  <si>
    <t xml:space="preserve">Total property, plant and equipment, net</t>
  </si>
  <si>
    <t xml:space="preserve">Total long-term assets</t>
  </si>
  <si>
    <t xml:space="preserve">Total assets</t>
  </si>
  <si>
    <t xml:space="preserve">LIABILITIES AND NET ASSETS</t>
  </si>
  <si>
    <t xml:space="preserve">CURRENT LIABILITIES</t>
  </si>
  <si>
    <t xml:space="preserve">Accounts payable and accrued liabilities</t>
  </si>
  <si>
    <t xml:space="preserve">Accrued interest</t>
  </si>
  <si>
    <t xml:space="preserve">Lines of credit</t>
  </si>
  <si>
    <t xml:space="preserve">Deferred rent liability</t>
  </si>
  <si>
    <t xml:space="preserve">Deferred revenues</t>
  </si>
  <si>
    <t xml:space="preserve">Current portion of loans payable</t>
  </si>
  <si>
    <t xml:space="preserve">Total current liabilities</t>
  </si>
  <si>
    <t xml:space="preserve">LONG-TERM LIABILITIES</t>
  </si>
  <si>
    <t xml:space="preserve">Intracompany payable</t>
  </si>
  <si>
    <t xml:space="preserve">Convertible loans</t>
  </si>
  <si>
    <t xml:space="preserve">Loans payable</t>
  </si>
  <si>
    <t xml:space="preserve">Total long-term liabilities</t>
  </si>
  <si>
    <t xml:space="preserve">Total liabilities</t>
  </si>
  <si>
    <t xml:space="preserve">NET ASSETS</t>
  </si>
  <si>
    <t xml:space="preserve">Unrestricted</t>
  </si>
  <si>
    <t xml:space="preserve">Temporarily restricted</t>
  </si>
  <si>
    <t xml:space="preserve">Total net assets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</si>
</sst>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;[RED]\-[$$-409]#,##0"/>
    <numFmt numFmtId="166" formatCode="\$#,##0_);[RED]&quot;($&quot;#,##0\)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Source Sans Pro:onum&amp;tnum"/>
      <family val="2"/>
      <charset val="1"/>
    </font>
    <font>
      <sz val="10"/>
      <color rgb="FF000000"/>
      <name val="Source Sans Pro:onum&amp;tnum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ource Sans Pro:onum&amp;tnum"/>
      <family val="2"/>
      <charset val="1"/>
    </font>
    <font>
      <b val="true"/>
      <sz val="10"/>
      <name val="Source Sans Pro:onum&amp;tnum"/>
      <family val="2"/>
      <charset val="1"/>
    </font>
    <font>
      <b val="true"/>
      <sz val="8"/>
      <color rgb="FF000000"/>
      <name val="Source Sans Pro:onum&amp;tnum"/>
      <family val="2"/>
      <charset val="1"/>
    </font>
    <font>
      <sz val="10"/>
      <name val="Source Sans Pro:onum&amp;tnum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99CCFF"/>
      </patternFill>
    </fill>
    <fill>
      <patternFill patternType="solid">
        <fgColor rgb="FFD9E2F3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7" fillId="2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5" fillId="2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7" fillId="3" borderId="0" xfId="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7" fillId="3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7" fillId="3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3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5" shrinkToFit="false"/>
      <protection locked="true" hidden="false"/>
    </xf>
    <xf numFmtId="165" fontId="5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5" fontId="10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7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8" fillId="3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9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4" shrinkToFit="false"/>
      <protection locked="true" hidden="false"/>
    </xf>
    <xf numFmtId="166" fontId="4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5" fontId="7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6" fontId="9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8" fillId="2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true">
      <alignment horizontal="right" vertical="center" textRotation="0" wrapText="true" indent="7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FD5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D30" activeCellId="0" sqref="BD30"/>
    </sheetView>
  </sheetViews>
  <sheetFormatPr defaultColWidth="2.75" defaultRowHeight="12.8" zeroHeight="false" outlineLevelRow="0" outlineLevelCol="0"/>
  <cols>
    <col collapsed="false" customWidth="true" hidden="false" outlineLevel="0" max="1" min="1" style="1" width="25.93"/>
    <col collapsed="false" customWidth="true" hidden="false" outlineLevel="0" max="2" min="2" style="2" width="12.97"/>
    <col collapsed="false" customWidth="true" hidden="false" outlineLevel="0" max="6" min="3" style="3" width="12.97"/>
    <col collapsed="false" customWidth="true" hidden="false" outlineLevel="0" max="7" min="7" style="2" width="12.97"/>
    <col collapsed="false" customWidth="true" hidden="false" outlineLevel="0" max="8" min="8" style="1" width="25.93"/>
    <col collapsed="false" customWidth="true" hidden="false" outlineLevel="0" max="9" min="9" style="2" width="12.97"/>
    <col collapsed="false" customWidth="true" hidden="false" outlineLevel="0" max="10" min="10" style="3" width="12.97"/>
    <col collapsed="false" customWidth="true" hidden="false" outlineLevel="0" max="15" min="11" style="2" width="12.97"/>
    <col collapsed="false" customWidth="false" hidden="false" outlineLevel="0" max="16382" min="16" style="1" width="2.75"/>
    <col collapsed="false" customWidth="false" hidden="false" outlineLevel="0" max="16384" min="16383" style="4" width="2.75"/>
  </cols>
  <sheetData>
    <row r="1" s="9" customFormat="true" ht="17.3" hidden="false" customHeight="tru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7" t="s">
        <v>6</v>
      </c>
      <c r="H1" s="5" t="s">
        <v>0</v>
      </c>
      <c r="I1" s="6" t="s">
        <v>7</v>
      </c>
      <c r="J1" s="6" t="s">
        <v>8</v>
      </c>
      <c r="K1" s="7" t="s">
        <v>9</v>
      </c>
      <c r="L1" s="7" t="s">
        <v>10</v>
      </c>
      <c r="M1" s="6" t="s">
        <v>11</v>
      </c>
      <c r="N1" s="8" t="s">
        <v>12</v>
      </c>
      <c r="O1" s="8" t="s">
        <v>13</v>
      </c>
      <c r="XFC1" s="10"/>
      <c r="XFD1" s="10"/>
    </row>
    <row r="2" s="16" customFormat="true" ht="17.3" hidden="false" customHeight="true" outlineLevel="0" collapsed="false">
      <c r="A2" s="11" t="s">
        <v>14</v>
      </c>
      <c r="B2" s="12"/>
      <c r="C2" s="13"/>
      <c r="D2" s="13"/>
      <c r="E2" s="13"/>
      <c r="F2" s="13"/>
      <c r="G2" s="12"/>
      <c r="H2" s="11" t="s">
        <v>14</v>
      </c>
      <c r="I2" s="12"/>
      <c r="J2" s="13"/>
      <c r="K2" s="14"/>
      <c r="L2" s="14"/>
      <c r="M2" s="15"/>
      <c r="N2" s="15"/>
      <c r="O2" s="15"/>
      <c r="P2" s="15"/>
      <c r="XFC2" s="4"/>
      <c r="XFD2" s="4"/>
    </row>
    <row r="3" s="23" customFormat="true" ht="17.3" hidden="false" customHeight="true" outlineLevel="0" collapsed="false">
      <c r="A3" s="17" t="s">
        <v>15</v>
      </c>
      <c r="B3" s="18"/>
      <c r="C3" s="19"/>
      <c r="D3" s="19"/>
      <c r="E3" s="19"/>
      <c r="F3" s="19"/>
      <c r="G3" s="18"/>
      <c r="H3" s="17" t="s">
        <v>15</v>
      </c>
      <c r="I3" s="18"/>
      <c r="J3" s="19"/>
      <c r="K3" s="20"/>
      <c r="L3" s="20"/>
      <c r="M3" s="21"/>
      <c r="N3" s="21"/>
      <c r="O3" s="22"/>
      <c r="XFC3" s="4"/>
      <c r="XFD3" s="4"/>
    </row>
    <row r="4" customFormat="false" ht="17.3" hidden="false" customHeight="true" outlineLevel="0" collapsed="false">
      <c r="A4" s="24" t="s">
        <v>16</v>
      </c>
      <c r="B4" s="25" t="n">
        <v>48532010</v>
      </c>
      <c r="C4" s="26" t="n">
        <v>47620276</v>
      </c>
      <c r="D4" s="26" t="n">
        <v>36215753</v>
      </c>
      <c r="E4" s="26" t="n">
        <v>34519662</v>
      </c>
      <c r="F4" s="26" t="n">
        <v>38634976</v>
      </c>
      <c r="G4" s="26" t="n">
        <v>43265177</v>
      </c>
      <c r="H4" s="24" t="s">
        <v>16</v>
      </c>
      <c r="I4" s="26" t="n">
        <v>24573632</v>
      </c>
      <c r="J4" s="26" t="n">
        <v>16072631</v>
      </c>
      <c r="K4" s="27" t="n">
        <v>33058905</v>
      </c>
      <c r="L4" s="26" t="n">
        <v>14317955</v>
      </c>
      <c r="M4" s="26" t="n">
        <v>9172882</v>
      </c>
      <c r="N4" s="26" t="n">
        <v>9369115</v>
      </c>
      <c r="O4" s="26" t="n">
        <v>7001097</v>
      </c>
    </row>
    <row r="5" customFormat="false" ht="17.3" hidden="false" customHeight="true" outlineLevel="0" collapsed="false">
      <c r="A5" s="24" t="s">
        <v>17</v>
      </c>
      <c r="B5" s="25" t="n">
        <v>9720654</v>
      </c>
      <c r="C5" s="26" t="n">
        <v>14098510</v>
      </c>
      <c r="D5" s="26" t="n">
        <v>12547596</v>
      </c>
      <c r="E5" s="26" t="n">
        <v>12497822</v>
      </c>
      <c r="F5" s="26" t="n">
        <v>11363000</v>
      </c>
      <c r="G5" s="26" t="n">
        <v>10634074</v>
      </c>
      <c r="H5" s="24" t="s">
        <v>17</v>
      </c>
      <c r="I5" s="26" t="n">
        <v>7624930</v>
      </c>
      <c r="J5" s="26" t="n">
        <v>5136357</v>
      </c>
      <c r="K5" s="27" t="n">
        <v>5149879</v>
      </c>
      <c r="L5" s="26" t="n">
        <v>5014729</v>
      </c>
      <c r="M5" s="26" t="n">
        <v>1927649</v>
      </c>
      <c r="N5" s="26" t="n">
        <v>909959</v>
      </c>
      <c r="O5" s="26" t="n">
        <v>40019</v>
      </c>
    </row>
    <row r="6" customFormat="false" ht="17.3" hidden="false" customHeight="true" outlineLevel="0" collapsed="false">
      <c r="A6" s="24" t="s">
        <v>18</v>
      </c>
      <c r="B6" s="26"/>
      <c r="C6" s="27"/>
      <c r="D6" s="26"/>
      <c r="E6" s="27"/>
      <c r="F6" s="26"/>
      <c r="G6" s="26"/>
      <c r="H6" s="24" t="s">
        <v>18</v>
      </c>
      <c r="I6" s="26"/>
      <c r="J6" s="26" t="n">
        <v>249350</v>
      </c>
      <c r="K6" s="27"/>
      <c r="L6" s="26"/>
      <c r="M6" s="26"/>
      <c r="N6" s="26"/>
      <c r="O6" s="26"/>
    </row>
    <row r="7" customFormat="false" ht="17.3" hidden="false" customHeight="true" outlineLevel="0" collapsed="false">
      <c r="A7" s="24" t="s">
        <v>19</v>
      </c>
      <c r="B7" s="25" t="n">
        <v>25916680</v>
      </c>
      <c r="C7" s="26" t="n">
        <v>26926079</v>
      </c>
      <c r="D7" s="26" t="n">
        <v>18555403</v>
      </c>
      <c r="E7" s="26" t="n">
        <v>13242884</v>
      </c>
      <c r="F7" s="26" t="n">
        <v>9533421</v>
      </c>
      <c r="G7" s="26" t="n">
        <v>8203486</v>
      </c>
      <c r="H7" s="24" t="s">
        <v>19</v>
      </c>
      <c r="I7" s="26" t="n">
        <v>7889515</v>
      </c>
      <c r="J7" s="26" t="n">
        <v>5838881</v>
      </c>
      <c r="K7" s="26" t="n">
        <v>9513318</v>
      </c>
      <c r="L7" s="26" t="n">
        <v>9880618</v>
      </c>
      <c r="M7" s="26" t="n">
        <v>7927381</v>
      </c>
      <c r="N7" s="26" t="n">
        <v>4154307</v>
      </c>
      <c r="O7" s="26" t="n">
        <v>1732866</v>
      </c>
    </row>
    <row r="8" customFormat="false" ht="17.3" hidden="false" customHeight="true" outlineLevel="0" collapsed="false">
      <c r="A8" s="24" t="s">
        <v>20</v>
      </c>
      <c r="B8" s="26"/>
      <c r="C8" s="26" t="s">
        <v>21</v>
      </c>
      <c r="D8" s="27"/>
      <c r="E8" s="26"/>
      <c r="F8" s="26"/>
      <c r="G8" s="26"/>
      <c r="H8" s="24" t="s">
        <v>20</v>
      </c>
      <c r="I8" s="26"/>
      <c r="J8" s="26"/>
      <c r="K8" s="26"/>
      <c r="L8" s="26"/>
      <c r="M8" s="26"/>
      <c r="N8" s="26"/>
      <c r="O8" s="26"/>
    </row>
    <row r="9" customFormat="false" ht="17.3" hidden="false" customHeight="true" outlineLevel="0" collapsed="false">
      <c r="A9" s="24" t="s">
        <v>22</v>
      </c>
      <c r="B9" s="25" t="n">
        <v>15000</v>
      </c>
      <c r="C9" s="26" t="n">
        <v>17000</v>
      </c>
      <c r="D9" s="26" t="n">
        <v>900000</v>
      </c>
      <c r="E9" s="26" t="n">
        <v>175000</v>
      </c>
      <c r="F9" s="26" t="n">
        <v>1404283</v>
      </c>
      <c r="G9" s="26" t="n">
        <v>476241</v>
      </c>
      <c r="H9" s="24" t="s">
        <v>22</v>
      </c>
      <c r="I9" s="26" t="n">
        <v>503160</v>
      </c>
      <c r="J9" s="26" t="n">
        <v>588050</v>
      </c>
      <c r="K9" s="26" t="n">
        <v>873694</v>
      </c>
      <c r="L9" s="26" t="n">
        <v>593008</v>
      </c>
      <c r="M9" s="26" t="n">
        <v>333598</v>
      </c>
      <c r="N9" s="26" t="n">
        <v>1083000</v>
      </c>
      <c r="O9" s="26"/>
    </row>
    <row r="10" customFormat="false" ht="17.3" hidden="false" customHeight="true" outlineLevel="0" collapsed="false">
      <c r="A10" s="24" t="s">
        <v>23</v>
      </c>
      <c r="B10" s="26"/>
      <c r="C10" s="27"/>
      <c r="D10" s="26"/>
      <c r="E10" s="26"/>
      <c r="F10" s="26"/>
      <c r="G10" s="26" t="n">
        <v>560000</v>
      </c>
      <c r="H10" s="24" t="s">
        <v>23</v>
      </c>
      <c r="I10" s="26"/>
      <c r="J10" s="26"/>
      <c r="K10" s="26"/>
      <c r="L10" s="26"/>
      <c r="M10" s="26"/>
      <c r="N10" s="26"/>
      <c r="O10" s="26"/>
    </row>
    <row r="11" customFormat="false" ht="17.3" hidden="false" customHeight="true" outlineLevel="0" collapsed="false">
      <c r="A11" s="24" t="s">
        <v>24</v>
      </c>
      <c r="B11" s="25" t="n">
        <v>6547464</v>
      </c>
      <c r="C11" s="26" t="n">
        <v>6021009</v>
      </c>
      <c r="D11" s="26" t="n">
        <v>4024684</v>
      </c>
      <c r="E11" s="28" t="n">
        <v>3612640</v>
      </c>
      <c r="F11" s="28" t="n">
        <v>3347455</v>
      </c>
      <c r="G11" s="26" t="n">
        <v>1368099</v>
      </c>
      <c r="H11" s="24" t="s">
        <v>24</v>
      </c>
      <c r="I11" s="26" t="n">
        <v>2497514</v>
      </c>
      <c r="J11" s="26" t="n">
        <v>1265685</v>
      </c>
      <c r="K11" s="26" t="n">
        <v>1736015</v>
      </c>
      <c r="L11" s="26" t="n">
        <v>1583894</v>
      </c>
      <c r="M11" s="26" t="n">
        <v>407045</v>
      </c>
      <c r="N11" s="26" t="n">
        <v>145658</v>
      </c>
      <c r="O11" s="26" t="n">
        <v>218858</v>
      </c>
    </row>
    <row r="12" s="30" customFormat="true" ht="17.3" hidden="false" customHeight="true" outlineLevel="0" collapsed="false">
      <c r="A12" s="29" t="s">
        <v>25</v>
      </c>
      <c r="B12" s="25" t="n">
        <v>90731808</v>
      </c>
      <c r="C12" s="26" t="n">
        <v>94682874</v>
      </c>
      <c r="D12" s="26" t="n">
        <v>72243436</v>
      </c>
      <c r="E12" s="26" t="n">
        <v>64048008</v>
      </c>
      <c r="F12" s="28" t="n">
        <v>64283135</v>
      </c>
      <c r="G12" s="26" t="n">
        <v>64507077</v>
      </c>
      <c r="H12" s="29" t="s">
        <v>25</v>
      </c>
      <c r="I12" s="26" t="n">
        <v>43088751</v>
      </c>
      <c r="J12" s="26" t="n">
        <v>29150954</v>
      </c>
      <c r="K12" s="26" t="n">
        <v>50331811</v>
      </c>
      <c r="L12" s="26" t="n">
        <v>31390204</v>
      </c>
      <c r="M12" s="26" t="n">
        <v>19768555</v>
      </c>
      <c r="N12" s="26" t="n">
        <v>15662039</v>
      </c>
      <c r="O12" s="26" t="n">
        <v>8992840</v>
      </c>
      <c r="XFC12" s="4"/>
      <c r="XFD12" s="4"/>
    </row>
    <row r="13" s="32" customFormat="true" ht="17.3" hidden="false" customHeight="true" outlineLevel="0" collapsed="false">
      <c r="A13" s="17" t="s">
        <v>26</v>
      </c>
      <c r="B13" s="20"/>
      <c r="C13" s="20"/>
      <c r="D13" s="20"/>
      <c r="E13" s="20"/>
      <c r="F13" s="20"/>
      <c r="G13" s="20"/>
      <c r="H13" s="17" t="s">
        <v>26</v>
      </c>
      <c r="I13" s="20"/>
      <c r="J13" s="20"/>
      <c r="K13" s="20"/>
      <c r="L13" s="31"/>
      <c r="M13" s="20"/>
      <c r="N13" s="20"/>
      <c r="O13" s="20"/>
      <c r="XFC13" s="4"/>
      <c r="XFD13" s="4"/>
    </row>
    <row r="14" customFormat="false" ht="17.3" hidden="false" customHeight="true" outlineLevel="0" collapsed="false">
      <c r="A14" s="33" t="s">
        <v>22</v>
      </c>
      <c r="B14" s="26"/>
      <c r="C14" s="26"/>
      <c r="D14" s="26"/>
      <c r="E14" s="26"/>
      <c r="F14" s="26" t="n">
        <v>75000</v>
      </c>
      <c r="G14" s="26" t="n">
        <v>96325</v>
      </c>
      <c r="H14" s="33" t="s">
        <v>22</v>
      </c>
      <c r="I14" s="26" t="n">
        <v>235474</v>
      </c>
      <c r="J14" s="26" t="n">
        <v>163714</v>
      </c>
      <c r="K14" s="26" t="n">
        <v>420022</v>
      </c>
      <c r="L14" s="27" t="n">
        <v>703443</v>
      </c>
      <c r="M14" s="26" t="n">
        <v>582367</v>
      </c>
      <c r="N14" s="26"/>
      <c r="O14" s="26"/>
    </row>
    <row r="15" customFormat="false" ht="17.3" hidden="false" customHeight="true" outlineLevel="0" collapsed="false">
      <c r="A15" s="33" t="s">
        <v>27</v>
      </c>
      <c r="B15" s="26"/>
      <c r="C15" s="26"/>
      <c r="D15" s="26"/>
      <c r="E15" s="26"/>
      <c r="F15" s="26"/>
      <c r="G15" s="26"/>
      <c r="H15" s="33" t="s">
        <v>27</v>
      </c>
      <c r="I15" s="26"/>
      <c r="J15" s="26"/>
      <c r="K15" s="26"/>
      <c r="L15" s="27"/>
      <c r="M15" s="26"/>
      <c r="N15" s="26"/>
      <c r="O15" s="26"/>
    </row>
    <row r="16" customFormat="false" ht="17.3" hidden="false" customHeight="true" outlineLevel="0" collapsed="false">
      <c r="A16" s="33" t="s">
        <v>28</v>
      </c>
      <c r="B16" s="25" t="n">
        <v>53297</v>
      </c>
      <c r="C16" s="26" t="n">
        <v>49709</v>
      </c>
      <c r="D16" s="26" t="n">
        <v>28330</v>
      </c>
      <c r="E16" s="26" t="n">
        <v>26830</v>
      </c>
      <c r="F16" s="26" t="n">
        <v>35795</v>
      </c>
      <c r="G16" s="26"/>
      <c r="H16" s="33" t="s">
        <v>28</v>
      </c>
      <c r="I16" s="26"/>
      <c r="J16" s="26"/>
      <c r="K16" s="26"/>
      <c r="L16" s="27"/>
      <c r="M16" s="26"/>
      <c r="N16" s="26"/>
      <c r="O16" s="26"/>
    </row>
    <row r="17" customFormat="false" ht="17.3" hidden="false" customHeight="true" outlineLevel="0" collapsed="false">
      <c r="A17" s="33" t="s">
        <v>19</v>
      </c>
      <c r="B17" s="25" t="n">
        <v>8475</v>
      </c>
      <c r="C17" s="26" t="n">
        <v>19723</v>
      </c>
      <c r="D17" s="26"/>
      <c r="E17" s="26"/>
      <c r="F17" s="26"/>
      <c r="G17" s="26"/>
      <c r="H17" s="33" t="s">
        <v>19</v>
      </c>
      <c r="I17" s="26"/>
      <c r="J17" s="26"/>
      <c r="K17" s="26"/>
      <c r="L17" s="27"/>
      <c r="M17" s="26"/>
      <c r="N17" s="26"/>
      <c r="O17" s="26"/>
    </row>
    <row r="18" customFormat="false" ht="17.3" hidden="false" customHeight="true" outlineLevel="0" collapsed="false">
      <c r="A18" s="33" t="s">
        <v>24</v>
      </c>
      <c r="B18" s="26"/>
      <c r="C18" s="27"/>
      <c r="D18" s="26"/>
      <c r="E18" s="26"/>
      <c r="F18" s="26"/>
      <c r="G18" s="26"/>
      <c r="H18" s="33" t="s">
        <v>24</v>
      </c>
      <c r="I18" s="26"/>
      <c r="J18" s="26"/>
      <c r="K18" s="26"/>
      <c r="L18" s="27" t="n">
        <v>64034</v>
      </c>
      <c r="M18" s="26"/>
      <c r="N18" s="26"/>
      <c r="O18" s="26"/>
    </row>
    <row r="19" customFormat="false" ht="17.3" hidden="false" customHeight="true" outlineLevel="0" collapsed="false">
      <c r="A19" s="33" t="s">
        <v>23</v>
      </c>
      <c r="B19" s="26"/>
      <c r="C19" s="26"/>
      <c r="D19" s="26"/>
      <c r="E19" s="26"/>
      <c r="F19" s="26"/>
      <c r="G19" s="26"/>
      <c r="H19" s="33" t="s">
        <v>23</v>
      </c>
      <c r="I19" s="26" t="n">
        <v>560000</v>
      </c>
      <c r="J19" s="26" t="n">
        <v>560000</v>
      </c>
      <c r="K19" s="26" t="n">
        <v>560000</v>
      </c>
      <c r="L19" s="27" t="n">
        <v>560000</v>
      </c>
      <c r="M19" s="26"/>
      <c r="N19" s="26"/>
      <c r="O19" s="26"/>
    </row>
    <row r="20" customFormat="false" ht="17.3" hidden="false" customHeight="true" outlineLevel="0" collapsed="false">
      <c r="A20" s="24" t="s">
        <v>20</v>
      </c>
      <c r="B20" s="26"/>
      <c r="C20" s="26"/>
      <c r="D20" s="26"/>
      <c r="E20" s="26"/>
      <c r="F20" s="26"/>
      <c r="G20" s="26"/>
      <c r="H20" s="24" t="s">
        <v>20</v>
      </c>
      <c r="I20" s="26"/>
      <c r="J20" s="26"/>
      <c r="K20" s="26"/>
      <c r="L20" s="27"/>
      <c r="M20" s="26"/>
      <c r="N20" s="26"/>
      <c r="O20" s="26"/>
    </row>
    <row r="21" customFormat="false" ht="22.5" hidden="false" customHeight="true" outlineLevel="0" collapsed="false">
      <c r="A21" s="33" t="s">
        <v>29</v>
      </c>
      <c r="B21" s="25" t="n">
        <v>156960429</v>
      </c>
      <c r="C21" s="26" t="n">
        <v>161798585</v>
      </c>
      <c r="D21" s="26" t="n">
        <v>137529685</v>
      </c>
      <c r="E21" s="26" t="n">
        <v>140800699</v>
      </c>
      <c r="F21" s="28" t="n">
        <v>103593491</v>
      </c>
      <c r="G21" s="26" t="n">
        <v>99989879</v>
      </c>
      <c r="H21" s="33" t="s">
        <v>29</v>
      </c>
      <c r="I21" s="26" t="n">
        <v>89243223</v>
      </c>
      <c r="J21" s="26" t="n">
        <v>63644651</v>
      </c>
      <c r="K21" s="25" t="n">
        <v>58986771</v>
      </c>
      <c r="L21" s="25" t="n">
        <v>45821468</v>
      </c>
      <c r="M21" s="26" t="n">
        <v>42596821</v>
      </c>
      <c r="N21" s="26" t="n">
        <v>32470668</v>
      </c>
      <c r="O21" s="26" t="n">
        <v>17347756</v>
      </c>
      <c r="P21" s="34"/>
    </row>
    <row r="22" customFormat="false" ht="17.3" hidden="false" customHeight="true" outlineLevel="0" collapsed="false">
      <c r="A22" s="29" t="s">
        <v>30</v>
      </c>
      <c r="B22" s="25" t="n">
        <v>157022201</v>
      </c>
      <c r="C22" s="26" t="n">
        <v>161868017</v>
      </c>
      <c r="D22" s="26" t="n">
        <v>137558015</v>
      </c>
      <c r="E22" s="26" t="n">
        <v>140827529</v>
      </c>
      <c r="F22" s="26" t="n">
        <v>103704286</v>
      </c>
      <c r="G22" s="26" t="n">
        <v>100086204</v>
      </c>
      <c r="H22" s="29" t="s">
        <v>30</v>
      </c>
      <c r="I22" s="26" t="n">
        <v>90038697</v>
      </c>
      <c r="J22" s="26" t="n">
        <v>64368365</v>
      </c>
      <c r="K22" s="26" t="n">
        <v>59966793</v>
      </c>
      <c r="L22" s="27" t="n">
        <v>47148945</v>
      </c>
      <c r="M22" s="26" t="n">
        <v>43179188</v>
      </c>
      <c r="N22" s="26" t="n">
        <v>32470668</v>
      </c>
      <c r="O22" s="26" t="n">
        <v>17347756</v>
      </c>
      <c r="P22" s="34"/>
    </row>
    <row r="23" customFormat="false" ht="17.3" hidden="false" customHeight="true" outlineLevel="0" collapsed="false">
      <c r="A23" s="29"/>
      <c r="B23" s="25"/>
      <c r="C23" s="26"/>
      <c r="D23" s="26"/>
      <c r="E23" s="26"/>
      <c r="F23" s="26"/>
      <c r="G23" s="26"/>
      <c r="H23" s="29"/>
      <c r="I23" s="26"/>
      <c r="J23" s="26"/>
      <c r="K23" s="26"/>
      <c r="L23" s="27"/>
      <c r="M23" s="26"/>
      <c r="N23" s="26"/>
      <c r="O23" s="26"/>
      <c r="P23" s="34"/>
    </row>
    <row r="24" s="30" customFormat="true" ht="17.3" hidden="false" customHeight="true" outlineLevel="0" collapsed="false">
      <c r="A24" s="35" t="s">
        <v>31</v>
      </c>
      <c r="B24" s="36" t="n">
        <v>247754009</v>
      </c>
      <c r="C24" s="37" t="n">
        <v>256550891</v>
      </c>
      <c r="D24" s="37" t="n">
        <v>209801451</v>
      </c>
      <c r="E24" s="37" t="n">
        <v>204875537</v>
      </c>
      <c r="F24" s="37" t="n">
        <v>167987421</v>
      </c>
      <c r="G24" s="37" t="n">
        <v>164593281</v>
      </c>
      <c r="H24" s="35" t="s">
        <v>31</v>
      </c>
      <c r="I24" s="37" t="n">
        <v>133127448</v>
      </c>
      <c r="J24" s="37" t="n">
        <v>93519319</v>
      </c>
      <c r="K24" s="37" t="n">
        <v>110298604</v>
      </c>
      <c r="L24" s="38" t="n">
        <v>78539149</v>
      </c>
      <c r="M24" s="37" t="n">
        <v>62947743</v>
      </c>
      <c r="N24" s="37" t="n">
        <v>48132707</v>
      </c>
      <c r="O24" s="37" t="n">
        <v>26340596</v>
      </c>
      <c r="P24" s="39"/>
      <c r="XFC24" s="4"/>
      <c r="XFD24" s="4"/>
    </row>
    <row r="25" customFormat="false" ht="17.3" hidden="false" customHeight="true" outlineLevel="0" collapsed="false">
      <c r="A25" s="29"/>
      <c r="B25" s="26"/>
      <c r="C25" s="26"/>
      <c r="D25" s="26"/>
      <c r="E25" s="26"/>
      <c r="F25" s="26"/>
      <c r="G25" s="26"/>
      <c r="H25" s="29"/>
      <c r="I25" s="26"/>
      <c r="J25" s="26"/>
      <c r="K25" s="27"/>
      <c r="L25" s="27"/>
      <c r="M25" s="26"/>
      <c r="N25" s="26"/>
      <c r="O25" s="26"/>
      <c r="P25" s="34"/>
    </row>
    <row r="26" s="41" customFormat="true" ht="17.3" hidden="false" customHeight="true" outlineLevel="0" collapsed="false">
      <c r="A26" s="11" t="s">
        <v>32</v>
      </c>
      <c r="B26" s="14"/>
      <c r="C26" s="14"/>
      <c r="D26" s="14"/>
      <c r="E26" s="14"/>
      <c r="F26" s="14"/>
      <c r="G26" s="14"/>
      <c r="H26" s="11" t="s">
        <v>32</v>
      </c>
      <c r="I26" s="14"/>
      <c r="J26" s="14"/>
      <c r="K26" s="40"/>
      <c r="L26" s="40"/>
      <c r="M26" s="14"/>
      <c r="N26" s="14"/>
      <c r="O26" s="14"/>
      <c r="XFC26" s="4"/>
      <c r="XFD26" s="4"/>
    </row>
    <row r="27" s="32" customFormat="true" ht="17.3" hidden="false" customHeight="true" outlineLevel="0" collapsed="false">
      <c r="A27" s="17" t="s">
        <v>33</v>
      </c>
      <c r="B27" s="20"/>
      <c r="C27" s="20"/>
      <c r="D27" s="20"/>
      <c r="E27" s="20"/>
      <c r="F27" s="20"/>
      <c r="G27" s="20"/>
      <c r="H27" s="17" t="s">
        <v>33</v>
      </c>
      <c r="I27" s="20"/>
      <c r="J27" s="20"/>
      <c r="K27" s="31"/>
      <c r="L27" s="31"/>
      <c r="M27" s="20"/>
      <c r="N27" s="20"/>
      <c r="O27" s="20"/>
      <c r="XFC27" s="4"/>
      <c r="XFD27" s="4"/>
    </row>
    <row r="28" customFormat="false" ht="17.3" hidden="false" customHeight="true" outlineLevel="0" collapsed="false">
      <c r="A28" s="24" t="s">
        <v>34</v>
      </c>
      <c r="B28" s="25" t="n">
        <v>14580021</v>
      </c>
      <c r="C28" s="26" t="n">
        <v>12379687</v>
      </c>
      <c r="D28" s="26" t="n">
        <v>8237562</v>
      </c>
      <c r="E28" s="26" t="n">
        <v>10652213</v>
      </c>
      <c r="F28" s="26" t="n">
        <v>9728362</v>
      </c>
      <c r="G28" s="26" t="n">
        <v>6783072</v>
      </c>
      <c r="H28" s="24" t="s">
        <v>34</v>
      </c>
      <c r="I28" s="26" t="n">
        <v>7979337</v>
      </c>
      <c r="J28" s="26" t="n">
        <v>4971627</v>
      </c>
      <c r="K28" s="25" t="n">
        <v>6778855</v>
      </c>
      <c r="L28" s="25" t="n">
        <v>3343879</v>
      </c>
      <c r="M28" s="26" t="n">
        <v>3149027</v>
      </c>
      <c r="N28" s="26" t="n">
        <v>3149027</v>
      </c>
      <c r="O28" s="26" t="n">
        <v>3149027</v>
      </c>
    </row>
    <row r="29" customFormat="false" ht="17.3" hidden="false" customHeight="true" outlineLevel="0" collapsed="false">
      <c r="A29" s="24" t="s">
        <v>35</v>
      </c>
      <c r="B29" s="25" t="n">
        <v>615761</v>
      </c>
      <c r="C29" s="26" t="n">
        <v>807476</v>
      </c>
      <c r="D29" s="26" t="n">
        <v>730670</v>
      </c>
      <c r="E29" s="26" t="n">
        <v>745229</v>
      </c>
      <c r="F29" s="26" t="n">
        <v>592457</v>
      </c>
      <c r="G29" s="26" t="n">
        <v>761817</v>
      </c>
      <c r="H29" s="24" t="s">
        <v>35</v>
      </c>
      <c r="I29" s="26" t="n">
        <v>516835</v>
      </c>
      <c r="J29" s="26" t="n">
        <v>417127</v>
      </c>
      <c r="K29" s="26" t="n">
        <v>448391</v>
      </c>
      <c r="L29" s="25" t="n">
        <v>318293</v>
      </c>
      <c r="M29" s="26" t="n">
        <v>224902</v>
      </c>
      <c r="N29" s="26" t="n">
        <v>89014</v>
      </c>
      <c r="O29" s="26" t="n">
        <v>91909</v>
      </c>
    </row>
    <row r="30" customFormat="false" ht="17.3" hidden="false" customHeight="true" outlineLevel="0" collapsed="false">
      <c r="A30" s="24" t="s">
        <v>36</v>
      </c>
      <c r="B30" s="26"/>
      <c r="C30" s="26"/>
      <c r="D30" s="27"/>
      <c r="E30" s="26"/>
      <c r="F30" s="26"/>
      <c r="G30" s="26"/>
      <c r="H30" s="24" t="s">
        <v>36</v>
      </c>
      <c r="I30" s="26"/>
      <c r="J30" s="26"/>
      <c r="K30" s="26"/>
      <c r="L30" s="27"/>
      <c r="M30" s="26" t="n">
        <v>1000000</v>
      </c>
      <c r="N30" s="26"/>
      <c r="O30" s="27"/>
    </row>
    <row r="31" customFormat="false" ht="17.3" hidden="false" customHeight="true" outlineLevel="0" collapsed="false">
      <c r="A31" s="24" t="s">
        <v>37</v>
      </c>
      <c r="B31" s="26"/>
      <c r="C31" s="26"/>
      <c r="D31" s="26" t="n">
        <v>35276</v>
      </c>
      <c r="E31" s="27"/>
      <c r="F31" s="26"/>
      <c r="G31" s="26"/>
      <c r="H31" s="24" t="s">
        <v>37</v>
      </c>
      <c r="I31" s="26"/>
      <c r="J31" s="26"/>
      <c r="K31" s="26"/>
      <c r="L31" s="27"/>
      <c r="M31" s="26"/>
      <c r="N31" s="26"/>
      <c r="O31" s="27"/>
    </row>
    <row r="32" customFormat="false" ht="17.3" hidden="false" customHeight="true" outlineLevel="0" collapsed="false">
      <c r="A32" s="24" t="s">
        <v>38</v>
      </c>
      <c r="B32" s="25" t="n">
        <v>5680705</v>
      </c>
      <c r="C32" s="26" t="n">
        <v>2942053</v>
      </c>
      <c r="D32" s="26" t="n">
        <v>1593373</v>
      </c>
      <c r="E32" s="26" t="n">
        <v>921751</v>
      </c>
      <c r="F32" s="26" t="n">
        <v>1324670</v>
      </c>
      <c r="G32" s="26" t="n">
        <v>823348</v>
      </c>
      <c r="H32" s="24" t="s">
        <v>38</v>
      </c>
      <c r="I32" s="26" t="n">
        <v>1341972</v>
      </c>
      <c r="J32" s="26" t="n">
        <v>370372</v>
      </c>
      <c r="K32" s="25" t="n">
        <v>622884</v>
      </c>
      <c r="L32" s="25" t="n">
        <v>1635767</v>
      </c>
      <c r="M32" s="26"/>
      <c r="N32" s="26" t="n">
        <v>62500</v>
      </c>
      <c r="O32" s="26"/>
    </row>
    <row r="33" customFormat="false" ht="17.3" hidden="false" customHeight="true" outlineLevel="0" collapsed="false">
      <c r="A33" s="24" t="s">
        <v>39</v>
      </c>
      <c r="B33" s="25" t="n">
        <v>4546870</v>
      </c>
      <c r="C33" s="26" t="n">
        <v>8298873</v>
      </c>
      <c r="D33" s="26" t="n">
        <v>4006297</v>
      </c>
      <c r="E33" s="26" t="n">
        <v>3690122</v>
      </c>
      <c r="F33" s="26" t="n">
        <v>2716668</v>
      </c>
      <c r="G33" s="26" t="n">
        <v>9722526</v>
      </c>
      <c r="H33" s="24" t="s">
        <v>39</v>
      </c>
      <c r="I33" s="26" t="n">
        <v>7617636</v>
      </c>
      <c r="J33" s="26" t="n">
        <v>6842252</v>
      </c>
      <c r="K33" s="26" t="n">
        <v>17996666</v>
      </c>
      <c r="L33" s="27" t="n">
        <v>7453675</v>
      </c>
      <c r="M33" s="26" t="n">
        <v>2075432</v>
      </c>
      <c r="N33" s="26" t="n">
        <v>256660</v>
      </c>
      <c r="O33" s="26" t="n">
        <v>262124</v>
      </c>
    </row>
    <row r="34" s="30" customFormat="true" ht="17.3" hidden="false" customHeight="true" outlineLevel="0" collapsed="false">
      <c r="A34" s="29" t="s">
        <v>40</v>
      </c>
      <c r="B34" s="25" t="n">
        <v>25423357</v>
      </c>
      <c r="C34" s="26" t="n">
        <v>24428089</v>
      </c>
      <c r="D34" s="26" t="n">
        <v>14603178</v>
      </c>
      <c r="E34" s="26" t="n">
        <v>16009315</v>
      </c>
      <c r="F34" s="28" t="n">
        <v>14362157</v>
      </c>
      <c r="G34" s="26" t="n">
        <v>18090763</v>
      </c>
      <c r="H34" s="29" t="s">
        <v>40</v>
      </c>
      <c r="I34" s="26" t="n">
        <v>17455779</v>
      </c>
      <c r="J34" s="26" t="n">
        <v>12601378</v>
      </c>
      <c r="K34" s="26" t="n">
        <v>25846796</v>
      </c>
      <c r="L34" s="27" t="n">
        <v>12751614</v>
      </c>
      <c r="M34" s="26" t="n">
        <v>7811754</v>
      </c>
      <c r="N34" s="26" t="n">
        <v>4246221</v>
      </c>
      <c r="O34" s="26" t="n">
        <v>2191294</v>
      </c>
      <c r="XFC34" s="4"/>
      <c r="XFD34" s="4"/>
    </row>
    <row r="35" customFormat="false" ht="17.3" hidden="false" customHeight="true" outlineLevel="0" collapsed="false">
      <c r="A35" s="29"/>
      <c r="B35" s="26"/>
      <c r="C35" s="26"/>
      <c r="D35" s="26"/>
      <c r="E35" s="26"/>
      <c r="F35" s="26"/>
      <c r="G35" s="26"/>
      <c r="H35" s="29"/>
      <c r="I35" s="26"/>
      <c r="J35" s="26"/>
      <c r="K35" s="26"/>
      <c r="L35" s="27"/>
      <c r="M35" s="26"/>
      <c r="N35" s="26"/>
      <c r="O35" s="26"/>
    </row>
    <row r="36" s="32" customFormat="true" ht="17.3" hidden="false" customHeight="true" outlineLevel="0" collapsed="false">
      <c r="A36" s="17" t="s">
        <v>41</v>
      </c>
      <c r="B36" s="20"/>
      <c r="C36" s="20"/>
      <c r="D36" s="20"/>
      <c r="E36" s="20"/>
      <c r="F36" s="20"/>
      <c r="G36" s="20"/>
      <c r="H36" s="17" t="s">
        <v>41</v>
      </c>
      <c r="I36" s="20"/>
      <c r="J36" s="20"/>
      <c r="K36" s="20"/>
      <c r="L36" s="31"/>
      <c r="M36" s="20"/>
      <c r="N36" s="20"/>
      <c r="O36" s="20"/>
      <c r="XFC36" s="4"/>
      <c r="XFD36" s="4"/>
    </row>
    <row r="37" customFormat="false" ht="17.3" hidden="false" customHeight="true" outlineLevel="0" collapsed="false">
      <c r="A37" s="24" t="s">
        <v>28</v>
      </c>
      <c r="B37" s="26"/>
      <c r="C37" s="26"/>
      <c r="D37" s="26"/>
      <c r="E37" s="26"/>
      <c r="F37" s="26"/>
      <c r="G37" s="26"/>
      <c r="H37" s="24" t="s">
        <v>28</v>
      </c>
      <c r="I37" s="26"/>
      <c r="J37" s="26"/>
      <c r="K37" s="27"/>
      <c r="L37" s="27"/>
      <c r="M37" s="26"/>
      <c r="N37" s="26"/>
      <c r="O37" s="26"/>
    </row>
    <row r="38" customFormat="false" ht="17.3" hidden="false" customHeight="true" outlineLevel="0" collapsed="false">
      <c r="A38" s="24" t="s">
        <v>35</v>
      </c>
      <c r="B38" s="25" t="n">
        <v>172481</v>
      </c>
      <c r="C38" s="26" t="n">
        <v>233082</v>
      </c>
      <c r="D38" s="26" t="n">
        <v>196643</v>
      </c>
      <c r="E38" s="26" t="n">
        <v>166076</v>
      </c>
      <c r="F38" s="26" t="n">
        <v>148825</v>
      </c>
      <c r="G38" s="26" t="n">
        <v>113478</v>
      </c>
      <c r="H38" s="24" t="s">
        <v>35</v>
      </c>
      <c r="I38" s="26" t="n">
        <v>149196</v>
      </c>
      <c r="J38" s="26" t="n">
        <v>108256</v>
      </c>
      <c r="K38" s="26" t="n">
        <v>77459</v>
      </c>
      <c r="L38" s="27" t="n">
        <v>116862</v>
      </c>
      <c r="M38" s="26" t="n">
        <v>203554</v>
      </c>
      <c r="N38" s="26" t="n">
        <v>190407</v>
      </c>
      <c r="O38" s="26" t="n">
        <v>126494</v>
      </c>
    </row>
    <row r="39" customFormat="false" ht="17.3" hidden="false" customHeight="true" outlineLevel="0" collapsed="false">
      <c r="A39" s="24" t="s">
        <v>37</v>
      </c>
      <c r="B39" s="25" t="n">
        <v>6711830</v>
      </c>
      <c r="C39" s="26" t="n">
        <v>5541230</v>
      </c>
      <c r="D39" s="26" t="n">
        <v>5689509</v>
      </c>
      <c r="E39" s="26" t="n">
        <v>4706852</v>
      </c>
      <c r="F39" s="26" t="n">
        <v>5917604</v>
      </c>
      <c r="G39" s="26" t="n">
        <v>1922841</v>
      </c>
      <c r="H39" s="24" t="s">
        <v>37</v>
      </c>
      <c r="I39" s="26" t="n">
        <v>1350949</v>
      </c>
      <c r="J39" s="26" t="n">
        <v>1185092</v>
      </c>
      <c r="K39" s="26" t="n">
        <v>631405</v>
      </c>
      <c r="L39" s="27" t="n">
        <v>164972</v>
      </c>
      <c r="M39" s="26"/>
      <c r="N39" s="26"/>
      <c r="O39" s="27"/>
    </row>
    <row r="40" customFormat="false" ht="17.3" hidden="false" customHeight="true" outlineLevel="0" collapsed="false">
      <c r="A40" s="24" t="s">
        <v>42</v>
      </c>
      <c r="B40" s="26"/>
      <c r="C40" s="26"/>
      <c r="D40" s="26"/>
      <c r="E40" s="26"/>
      <c r="F40" s="26"/>
      <c r="G40" s="26"/>
      <c r="H40" s="24" t="s">
        <v>42</v>
      </c>
      <c r="I40" s="26"/>
      <c r="J40" s="26"/>
      <c r="K40" s="26"/>
      <c r="L40" s="27"/>
      <c r="M40" s="26"/>
      <c r="N40" s="26"/>
      <c r="O40" s="27"/>
    </row>
    <row r="41" customFormat="false" ht="17.3" hidden="false" customHeight="true" outlineLevel="0" collapsed="false">
      <c r="A41" s="24" t="s">
        <v>43</v>
      </c>
      <c r="B41" s="26"/>
      <c r="C41" s="26"/>
      <c r="D41" s="26"/>
      <c r="E41" s="26"/>
      <c r="F41" s="26"/>
      <c r="G41" s="26"/>
      <c r="H41" s="24" t="s">
        <v>43</v>
      </c>
      <c r="I41" s="26"/>
      <c r="J41" s="26"/>
      <c r="K41" s="26" t="n">
        <v>550000</v>
      </c>
      <c r="L41" s="27" t="n">
        <v>550000</v>
      </c>
      <c r="M41" s="26" t="n">
        <v>1800000</v>
      </c>
      <c r="N41" s="26" t="n">
        <v>1800000</v>
      </c>
      <c r="O41" s="26" t="n">
        <v>2450000</v>
      </c>
    </row>
    <row r="42" customFormat="false" ht="17.3" hidden="false" customHeight="true" outlineLevel="0" collapsed="false">
      <c r="A42" s="24" t="s">
        <v>44</v>
      </c>
      <c r="B42" s="25" t="n">
        <v>182003696</v>
      </c>
      <c r="C42" s="26" t="n">
        <v>188117172</v>
      </c>
      <c r="D42" s="26" t="n">
        <v>164694827</v>
      </c>
      <c r="E42" s="26" t="n">
        <v>159908722</v>
      </c>
      <c r="F42" s="26" t="n">
        <v>126675229</v>
      </c>
      <c r="G42" s="26" t="n">
        <v>126930036</v>
      </c>
      <c r="H42" s="24" t="s">
        <v>44</v>
      </c>
      <c r="I42" s="26" t="n">
        <v>97240060</v>
      </c>
      <c r="J42" s="26" t="n">
        <v>69061846</v>
      </c>
      <c r="K42" s="26" t="n">
        <v>69836416</v>
      </c>
      <c r="L42" s="27" t="n">
        <v>49074491</v>
      </c>
      <c r="M42" s="26" t="n">
        <v>41199336</v>
      </c>
      <c r="N42" s="26" t="n">
        <v>32683939</v>
      </c>
      <c r="O42" s="26" t="n">
        <v>19353844</v>
      </c>
    </row>
    <row r="43" s="30" customFormat="true" ht="17.3" hidden="false" customHeight="true" outlineLevel="0" collapsed="false">
      <c r="A43" s="29" t="s">
        <v>45</v>
      </c>
      <c r="B43" s="25" t="n">
        <v>188888007</v>
      </c>
      <c r="C43" s="26" t="n">
        <v>193891484</v>
      </c>
      <c r="D43" s="26" t="n">
        <v>170580979</v>
      </c>
      <c r="E43" s="26" t="n">
        <v>164781650</v>
      </c>
      <c r="F43" s="28" t="n">
        <v>132741658</v>
      </c>
      <c r="G43" s="26" t="n">
        <v>128966355</v>
      </c>
      <c r="H43" s="29" t="s">
        <v>45</v>
      </c>
      <c r="I43" s="26" t="n">
        <v>98740205</v>
      </c>
      <c r="J43" s="26" t="n">
        <v>70355194</v>
      </c>
      <c r="K43" s="26" t="n">
        <v>71095280</v>
      </c>
      <c r="L43" s="27" t="n">
        <v>49906325</v>
      </c>
      <c r="M43" s="26" t="n">
        <v>43202890</v>
      </c>
      <c r="N43" s="26" t="n">
        <v>34674346</v>
      </c>
      <c r="O43" s="26" t="n">
        <v>21930338</v>
      </c>
      <c r="XFC43" s="4"/>
      <c r="XFD43" s="4"/>
    </row>
    <row r="44" s="30" customFormat="true" ht="17.3" hidden="false" customHeight="true" outlineLevel="0" collapsed="false">
      <c r="A44" s="29"/>
      <c r="B44" s="25"/>
      <c r="C44" s="26"/>
      <c r="D44" s="26"/>
      <c r="E44" s="26"/>
      <c r="F44" s="28"/>
      <c r="G44" s="26"/>
      <c r="H44" s="29"/>
      <c r="I44" s="26"/>
      <c r="J44" s="26"/>
      <c r="K44" s="26"/>
      <c r="L44" s="27"/>
      <c r="M44" s="26"/>
      <c r="N44" s="26"/>
      <c r="O44" s="26"/>
      <c r="XFC44" s="4"/>
      <c r="XFD44" s="4"/>
    </row>
    <row r="45" s="30" customFormat="true" ht="17.3" hidden="false" customHeight="true" outlineLevel="0" collapsed="false">
      <c r="A45" s="35" t="s">
        <v>46</v>
      </c>
      <c r="B45" s="36" t="n">
        <v>214311364</v>
      </c>
      <c r="C45" s="36" t="n">
        <v>218319573</v>
      </c>
      <c r="D45" s="37" t="n">
        <f aca="false">SUM(D34,D43)</f>
        <v>185184157</v>
      </c>
      <c r="E45" s="37" t="n">
        <f aca="false">SUM(E34,E43)</f>
        <v>180790965</v>
      </c>
      <c r="F45" s="37" t="n">
        <f aca="false">SUM(F34,F43)</f>
        <v>147103815</v>
      </c>
      <c r="G45" s="37" t="n">
        <f aca="false">SUM(G34,G43)</f>
        <v>147057118</v>
      </c>
      <c r="H45" s="35" t="s">
        <v>46</v>
      </c>
      <c r="I45" s="37" t="n">
        <f aca="false">SUM(I34,I43)</f>
        <v>116195984</v>
      </c>
      <c r="J45" s="37" t="n">
        <f aca="false">SUM(J34,J43)</f>
        <v>82956572</v>
      </c>
      <c r="K45" s="37" t="n">
        <f aca="false">SUM(K34,K43)</f>
        <v>96942076</v>
      </c>
      <c r="L45" s="37" t="n">
        <f aca="false">SUM(L34,L43)</f>
        <v>62657939</v>
      </c>
      <c r="M45" s="37" t="n">
        <f aca="false">SUM(M34,M43)</f>
        <v>51014644</v>
      </c>
      <c r="N45" s="37" t="n">
        <f aca="false">SUM(N34,N43)</f>
        <v>38920567</v>
      </c>
      <c r="O45" s="37" t="n">
        <f aca="false">SUM(O34,O43)</f>
        <v>24121632</v>
      </c>
      <c r="XFC45" s="4"/>
      <c r="XFD45" s="4"/>
    </row>
    <row r="46" customFormat="false" ht="17.3" hidden="false" customHeight="true" outlineLevel="0" collapsed="false">
      <c r="A46" s="29"/>
      <c r="B46" s="26"/>
      <c r="C46" s="26"/>
      <c r="D46" s="26"/>
      <c r="E46" s="26"/>
      <c r="F46" s="26"/>
      <c r="G46" s="26"/>
      <c r="H46" s="29"/>
      <c r="I46" s="26"/>
      <c r="J46" s="26"/>
      <c r="K46" s="26"/>
      <c r="L46" s="27"/>
      <c r="M46" s="26"/>
      <c r="N46" s="26"/>
      <c r="O46" s="26"/>
    </row>
    <row r="47" s="32" customFormat="true" ht="17.3" hidden="false" customHeight="true" outlineLevel="0" collapsed="false">
      <c r="A47" s="17" t="s">
        <v>47</v>
      </c>
      <c r="B47" s="20"/>
      <c r="C47" s="20"/>
      <c r="D47" s="20"/>
      <c r="E47" s="20"/>
      <c r="F47" s="20"/>
      <c r="G47" s="20"/>
      <c r="H47" s="17" t="s">
        <v>47</v>
      </c>
      <c r="I47" s="20"/>
      <c r="J47" s="20"/>
      <c r="K47" s="20"/>
      <c r="L47" s="31"/>
      <c r="M47" s="20"/>
      <c r="N47" s="20"/>
      <c r="O47" s="20"/>
      <c r="XFC47" s="4"/>
      <c r="XFD47" s="4"/>
    </row>
    <row r="48" customFormat="false" ht="18" hidden="false" customHeight="true" outlineLevel="0" collapsed="false">
      <c r="A48" s="24" t="s">
        <v>48</v>
      </c>
      <c r="B48" s="25" t="n">
        <v>33008787</v>
      </c>
      <c r="C48" s="26" t="n">
        <v>38214318</v>
      </c>
      <c r="D48" s="26" t="n">
        <v>23717294</v>
      </c>
      <c r="E48" s="26" t="n">
        <v>23897122</v>
      </c>
      <c r="F48" s="28" t="n">
        <v>20883606</v>
      </c>
      <c r="G48" s="26" t="n">
        <v>16490691</v>
      </c>
      <c r="H48" s="24" t="s">
        <v>48</v>
      </c>
      <c r="I48" s="26" t="n">
        <v>16442127</v>
      </c>
      <c r="J48" s="26" t="n">
        <v>10074280</v>
      </c>
      <c r="K48" s="26" t="n">
        <v>12089432</v>
      </c>
      <c r="L48" s="27" t="n">
        <v>13486489</v>
      </c>
      <c r="M48" s="26" t="n">
        <v>10363266</v>
      </c>
      <c r="N48" s="26" t="n">
        <v>7629140</v>
      </c>
      <c r="O48" s="26" t="n">
        <v>2218964</v>
      </c>
      <c r="P48" s="34"/>
    </row>
    <row r="49" customFormat="false" ht="18" hidden="false" customHeight="true" outlineLevel="0" collapsed="false">
      <c r="A49" s="24" t="s">
        <v>49</v>
      </c>
      <c r="B49" s="25" t="n">
        <v>433858</v>
      </c>
      <c r="C49" s="26" t="n">
        <v>17000</v>
      </c>
      <c r="D49" s="26" t="n">
        <v>900000</v>
      </c>
      <c r="E49" s="26" t="n">
        <v>187450</v>
      </c>
      <c r="F49" s="26" t="n">
        <v>987130</v>
      </c>
      <c r="G49" s="26" t="n">
        <v>1045472</v>
      </c>
      <c r="H49" s="24" t="s">
        <v>49</v>
      </c>
      <c r="I49" s="26" t="n">
        <v>489337</v>
      </c>
      <c r="J49" s="26" t="n">
        <v>488467</v>
      </c>
      <c r="K49" s="26" t="n">
        <v>1267096</v>
      </c>
      <c r="L49" s="27" t="n">
        <v>2394721</v>
      </c>
      <c r="M49" s="26" t="n">
        <v>1569833</v>
      </c>
      <c r="N49" s="26" t="n">
        <v>1583000</v>
      </c>
      <c r="O49" s="26"/>
    </row>
    <row r="50" customFormat="false" ht="18" hidden="false" customHeight="true" outlineLevel="0" collapsed="false">
      <c r="A50" s="24"/>
      <c r="B50" s="25"/>
      <c r="C50" s="26"/>
      <c r="D50" s="26"/>
      <c r="E50" s="26"/>
      <c r="F50" s="26"/>
      <c r="G50" s="26"/>
      <c r="H50" s="24"/>
      <c r="I50" s="26"/>
      <c r="J50" s="26"/>
      <c r="K50" s="26"/>
      <c r="L50" s="27"/>
      <c r="M50" s="26"/>
      <c r="N50" s="26"/>
      <c r="O50" s="26"/>
    </row>
    <row r="51" s="30" customFormat="true" ht="18" hidden="false" customHeight="true" outlineLevel="0" collapsed="false">
      <c r="A51" s="35" t="s">
        <v>50</v>
      </c>
      <c r="B51" s="36" t="n">
        <v>33442645</v>
      </c>
      <c r="C51" s="37" t="n">
        <v>38231318</v>
      </c>
      <c r="D51" s="37" t="n">
        <v>24617294</v>
      </c>
      <c r="E51" s="37" t="n">
        <v>24084572</v>
      </c>
      <c r="F51" s="37" t="n">
        <v>20883606</v>
      </c>
      <c r="G51" s="37" t="n">
        <v>17536163</v>
      </c>
      <c r="H51" s="35" t="s">
        <v>50</v>
      </c>
      <c r="I51" s="37" t="n">
        <v>16931464</v>
      </c>
      <c r="J51" s="37" t="n">
        <v>10562747</v>
      </c>
      <c r="K51" s="37" t="n">
        <v>13356528</v>
      </c>
      <c r="L51" s="38" t="n">
        <v>15881210</v>
      </c>
      <c r="M51" s="37" t="n">
        <v>11933099</v>
      </c>
      <c r="N51" s="37" t="n">
        <v>9212140</v>
      </c>
      <c r="O51" s="37" t="n">
        <v>2218964</v>
      </c>
      <c r="XFC51" s="4"/>
      <c r="XFD51" s="4"/>
    </row>
    <row r="52" customFormat="false" ht="12.8" hidden="false" customHeight="false" outlineLevel="0" collapsed="false">
      <c r="K52" s="42"/>
      <c r="L52" s="42"/>
    </row>
    <row r="53" customFormat="false" ht="12.8" hidden="false" customHeight="false" outlineLevel="0" collapsed="false">
      <c r="K53" s="42"/>
      <c r="L53" s="42"/>
    </row>
  </sheetData>
  <mergeCells count="1">
    <mergeCell ref="N2:P2"/>
  </mergeCells>
  <printOptions headings="false" gridLines="false" gridLinesSet="true" horizontalCentered="false" verticalCentered="false"/>
  <pageMargins left="0.25" right="0.25" top="0.25" bottom="0.25" header="0.511811023622047" footer="0.511811023622047"/>
  <pageSetup paperSize="1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973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2023-01-15T23:27:25Z</dcterms:created>
  <dc:creator>Vladimir Ivanović</dc:creator>
  <dc:description/>
  <dc:language>en-US</dc:language>
  <cp:lastModifiedBy>Vladimir Ivanović</cp:lastModifiedBy>
  <cp:lastPrinted>2023-07-19T15:53:00Z</cp:lastPrinted>
  <dcterms:modified xsi:type="dcterms:W3CDTF">2023-07-20T18:29:52Z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