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<sst xmlns="http://schemas.openxmlformats.org/spreadsheetml/2006/main" count="3136" uniqueCount="487">
  <si>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</si>
  <si>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</si>
  <si>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</si>
  <si>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</si>
  <si>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</si>
  <si>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</si>
  <si>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</si>
  <si>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</si>
  <si>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</si>
  <si>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</si>
  <si>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</si>
  <si>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</si>
  <si>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</si>
  <si>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</si>
  <si>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</si>
  <si>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</si>
  <si>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</si>
  <si>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</si>
  <si>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</si>
  <si>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</si>
  <si>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</si>
  <si>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</si>
  <si>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</si>
  <si>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</si>
  <si>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</si>
  <si>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</si>
  <si>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</si>
  <si>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</si>
  <si>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</si>
  <si>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</si>
  <si>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</si>
  <si>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</si>
  <si>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</si>
  <si>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</si>
  <si>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</si>
  <si>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</si>
  <si>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</si>
  <si>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</si>
  <si>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P-25375</t>
  </si>
  <si>
    <t xml:space="preserve">   2025/03/25 16:07:15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</si>
  <si>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</si>
  <si>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</si>
  <si>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</si>
  <si>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</si>
  <si>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</si>
  <si>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</si>
  <si>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2025/03/25 16:10:29</t>
  </si>
  <si>
    <t xml:space="preserve">   2025/03/25 16:13:39</t>
  </si>
  <si>
    <t xml:space="preserve">   2025/03/25 16:16:49</t>
  </si>
  <si>
    <t xml:space="preserve">   2025/03/25 16:20:03</t>
  </si>
  <si>
    <t xml:space="preserve">   2025/03/25 16:23:13</t>
  </si>
  <si>
    <t xml:space="preserve">   2025/03/25 16:26:21</t>
  </si>
  <si>
    <t xml:space="preserve">   2025/03/25 16:29:30</t>
  </si>
  <si>
    <t xml:space="preserve">   2025/03/25 16:32:38</t>
  </si>
  <si>
    <t xml:space="preserve">   2025/03/25 16:35:46</t>
  </si>
  <si>
    <t xml:space="preserve">   2025/03/25 16:38:55</t>
  </si>
  <si>
    <t xml:space="preserve">   2025/03/25 16:42:04</t>
  </si>
  <si>
    <t xml:space="preserve">   2025/03/25 16:45:13</t>
  </si>
  <si>
    <t xml:space="preserve">   2025/03/25 16:48:22</t>
  </si>
  <si>
    <t xml:space="preserve">   2025/03/25 16:51:30</t>
  </si>
  <si>
    <t xml:space="preserve">   2025/03/25 16:54:41</t>
  </si>
  <si>
    <t xml:space="preserve">   2025/03/25 16:57:48</t>
  </si>
  <si>
    <t xml:space="preserve">   2025/03/25 17:00:56</t>
  </si>
  <si>
    <t xml:space="preserve">   2025/03/25 17:04:04</t>
  </si>
  <si>
    <t xml:space="preserve">   2025/03/25 17:07:13</t>
  </si>
  <si>
    <t xml:space="preserve">   P-25376</t>
  </si>
  <si>
    <t xml:space="preserve">   2025/03/25 17:10:23</t>
  </si>
  <si>
    <t xml:space="preserve">      Tray01-02</t>
  </si>
  <si>
    <t xml:space="preserve">   2025/03/25 17:13:33</t>
  </si>
  <si>
    <t xml:space="preserve">   2025/03/25 17:16:41</t>
  </si>
  <si>
    <t xml:space="preserve">   2025/03/25 17:19:50</t>
  </si>
  <si>
    <t xml:space="preserve">   2025/03/25 17:22:59</t>
  </si>
  <si>
    <t xml:space="preserve">   2025/03/25 17:26:11</t>
  </si>
  <si>
    <t xml:space="preserve">   2025/03/25 17:29:24</t>
  </si>
  <si>
    <t xml:space="preserve">   2025/03/25 17:32:35</t>
  </si>
  <si>
    <t xml:space="preserve">   2025/03/25 17:35:45</t>
  </si>
  <si>
    <t xml:space="preserve">   2025/03/25 17:38:54</t>
  </si>
  <si>
    <t xml:space="preserve">   2025/03/25 17:42:04</t>
  </si>
  <si>
    <t xml:space="preserve">   2025/03/25 17:45:16</t>
  </si>
  <si>
    <t xml:space="preserve">   2025/03/25 17:48:25</t>
  </si>
  <si>
    <t xml:space="preserve">   2025/03/25 17:51:33</t>
  </si>
  <si>
    <t xml:space="preserve">   2025/03/25 17:54:42</t>
  </si>
  <si>
    <t xml:space="preserve">   2025/03/25 17:57:51</t>
  </si>
  <si>
    <t xml:space="preserve">   2025/03/25 18:01:02</t>
  </si>
  <si>
    <t xml:space="preserve">   2025/03/25 18:04:12</t>
  </si>
  <si>
    <t xml:space="preserve">   2025/03/25 18:07:21</t>
  </si>
  <si>
    <t xml:space="preserve">   2025/03/25 18:10:36</t>
  </si>
  <si>
    <t xml:space="preserve">   P-25377</t>
  </si>
  <si>
    <t xml:space="preserve">   2025/03/25 18:13:46</t>
  </si>
  <si>
    <t xml:space="preserve">      Tray01-03</t>
  </si>
  <si>
    <t xml:space="preserve">   2025/03/25 18:16:55</t>
  </si>
  <si>
    <t xml:space="preserve">   2025/03/25 18:20:05</t>
  </si>
  <si>
    <t xml:space="preserve">   2025/03/25 18:23:14</t>
  </si>
  <si>
    <t xml:space="preserve">   2025/03/25 18:26:23</t>
  </si>
  <si>
    <t xml:space="preserve">   2025/03/25 18:29:36</t>
  </si>
  <si>
    <t xml:space="preserve">   2025/03/25 18:32:44</t>
  </si>
  <si>
    <t xml:space="preserve">   2025/03/25 18:35:56</t>
  </si>
  <si>
    <t xml:space="preserve">   2025/03/25 18:39:06</t>
  </si>
  <si>
    <t xml:space="preserve">   2025/03/25 18:42:16</t>
  </si>
  <si>
    <t xml:space="preserve">   2025/03/25 18:45:28</t>
  </si>
  <si>
    <t xml:space="preserve">   2025/03/25 18:48:40</t>
  </si>
  <si>
    <t xml:space="preserve">   2025/03/25 18:51:53</t>
  </si>
  <si>
    <t xml:space="preserve">   2025/03/25 18:55:02</t>
  </si>
  <si>
    <t xml:space="preserve">   2025/03/25 18:58:11</t>
  </si>
  <si>
    <t xml:space="preserve">   2025/03/25 19:01:22</t>
  </si>
  <si>
    <t xml:space="preserve">   2025/03/25 19:04:35</t>
  </si>
  <si>
    <t xml:space="preserve">   2025/03/25 19:07:48</t>
  </si>
  <si>
    <t xml:space="preserve">   2025/03/25 19:10:58</t>
  </si>
  <si>
    <t xml:space="preserve">   2025/03/25 19:14:09</t>
  </si>
  <si>
    <t xml:space="preserve">   P-25378</t>
  </si>
  <si>
    <t xml:space="preserve">   2025/03/25 19:17:20</t>
  </si>
  <si>
    <t xml:space="preserve">   2025/03/25 19:20:30</t>
  </si>
  <si>
    <t xml:space="preserve">   2025/03/25 19:23:40</t>
  </si>
  <si>
    <t xml:space="preserve">   2025/03/25 19:26:50</t>
  </si>
  <si>
    <t xml:space="preserve">   2025/03/25 19:30:01</t>
  </si>
  <si>
    <t xml:space="preserve">   2025/03/25 19:33:09</t>
  </si>
  <si>
    <t xml:space="preserve">   2025/03/25 19:36:18</t>
  </si>
  <si>
    <t xml:space="preserve">   2025/03/25 19:39:27</t>
  </si>
  <si>
    <t xml:space="preserve">   P-25379</t>
  </si>
  <si>
    <t xml:space="preserve">   2025/03/25 19:42:37</t>
  </si>
  <si>
    <t xml:space="preserve">      Tray01-04</t>
  </si>
  <si>
    <t xml:space="preserve">   2025/03/25 19:45:46</t>
  </si>
  <si>
    <t xml:space="preserve">   2025/03/25 19:48:54</t>
  </si>
  <si>
    <t xml:space="preserve">   2025/03/25 19:52:05</t>
  </si>
  <si>
    <t xml:space="preserve">   2025/03/25 19:55:15</t>
  </si>
  <si>
    <t xml:space="preserve">   2025/03/25 19:58:25</t>
  </si>
  <si>
    <t xml:space="preserve">   2025/03/25 20:01:35</t>
  </si>
  <si>
    <t xml:space="preserve">   2025/03/25 20:04:46</t>
  </si>
  <si>
    <t xml:space="preserve">   P-25380</t>
  </si>
  <si>
    <t xml:space="preserve">   2025/03/25 20:07:55</t>
  </si>
  <si>
    <t xml:space="preserve">      Tray01-05</t>
  </si>
  <si>
    <t xml:space="preserve">   2025/03/25 20:11:06</t>
  </si>
  <si>
    <t xml:space="preserve">   2025/03/25 20:14:16</t>
  </si>
  <si>
    <t xml:space="preserve">   2025/03/25 20:17:24</t>
  </si>
  <si>
    <t xml:space="preserve">   P-25381</t>
  </si>
  <si>
    <t xml:space="preserve">   2025/03/25 20:20:33</t>
  </si>
  <si>
    <t xml:space="preserve">      Tray01-06</t>
  </si>
  <si>
    <t xml:space="preserve">   2025/03/25 20:23:40</t>
  </si>
  <si>
    <t xml:space="preserve">   2025/03/25 20:26:49</t>
  </si>
  <si>
    <t xml:space="preserve">   2025/03/25 20:29:57</t>
  </si>
  <si>
    <t xml:space="preserve">   P-25382</t>
  </si>
  <si>
    <t xml:space="preserve">   2025/03/25 20:33:05</t>
  </si>
  <si>
    <t xml:space="preserve">      Tray01-07</t>
  </si>
  <si>
    <t xml:space="preserve">   2025/03/25 20:36:14</t>
  </si>
  <si>
    <t xml:space="preserve">   2025/03/25 20:39:23</t>
  </si>
  <si>
    <t xml:space="preserve">   2025/03/25 20:42:31</t>
  </si>
  <si>
    <t xml:space="preserve">   P-25383</t>
  </si>
  <si>
    <t xml:space="preserve">   2025/03/25 20:45:43</t>
  </si>
  <si>
    <t xml:space="preserve">      Tray01-08</t>
  </si>
  <si>
    <t xml:space="preserve">   2025/03/25 20:48:50</t>
  </si>
  <si>
    <t xml:space="preserve">   2025/03/25 20:51:59</t>
  </si>
  <si>
    <t xml:space="preserve">   2025/03/25 20:55:09</t>
  </si>
  <si>
    <t xml:space="preserve">   P-25384</t>
  </si>
  <si>
    <t xml:space="preserve">   2025/03/25 20:58:19</t>
  </si>
  <si>
    <t xml:space="preserve">      Tray01-09</t>
  </si>
  <si>
    <t xml:space="preserve">   2025/03/25 21:01:28</t>
  </si>
  <si>
    <t xml:space="preserve">   2025/03/25 21:04:38</t>
  </si>
  <si>
    <t xml:space="preserve">   2025/03/25 21:07:46</t>
  </si>
  <si>
    <t xml:space="preserve">   P-25385</t>
  </si>
  <si>
    <t xml:space="preserve">   2025/03/25 21:10:56</t>
  </si>
  <si>
    <t xml:space="preserve">      Tray01-10</t>
  </si>
  <si>
    <t xml:space="preserve">   2025/03/25 21:14:05</t>
  </si>
  <si>
    <t xml:space="preserve">   2025/03/25 21:17:15</t>
  </si>
  <si>
    <t xml:space="preserve">   2025/03/25 21:20:25</t>
  </si>
  <si>
    <t xml:space="preserve">   P-25386</t>
  </si>
  <si>
    <t xml:space="preserve">   2025/03/25 21:23:35</t>
  </si>
  <si>
    <t xml:space="preserve">      Tray01-11</t>
  </si>
  <si>
    <t xml:space="preserve">   2025/03/25 21:26:41</t>
  </si>
  <si>
    <t xml:space="preserve">   2025/03/25 21:29:51</t>
  </si>
  <si>
    <t xml:space="preserve">   2025/03/25 21:32:59</t>
  </si>
  <si>
    <t xml:space="preserve">   P-25387</t>
  </si>
  <si>
    <t xml:space="preserve">   2025/03/25 21:36:08</t>
  </si>
  <si>
    <t xml:space="preserve">      Tray01-12</t>
  </si>
  <si>
    <t xml:space="preserve">   2025/03/25 21:39:15</t>
  </si>
  <si>
    <t xml:space="preserve">   2025/03/25 21:42:24</t>
  </si>
  <si>
    <t xml:space="preserve">   2025/03/25 21:45:34</t>
  </si>
  <si>
    <t xml:space="preserve">   P-25388</t>
  </si>
  <si>
    <t xml:space="preserve">   2025/03/25 21:48:44</t>
  </si>
  <si>
    <t xml:space="preserve">      Tray01-13</t>
  </si>
  <si>
    <t xml:space="preserve">   2025/03/25 21:51:52</t>
  </si>
  <si>
    <t xml:space="preserve">   2025/03/25 21:55:00</t>
  </si>
  <si>
    <t xml:space="preserve">   2025/03/25 21:58:10</t>
  </si>
  <si>
    <t xml:space="preserve">   P-25389</t>
  </si>
  <si>
    <t xml:space="preserve">   2025/03/25 22:01:20</t>
  </si>
  <si>
    <t xml:space="preserve">      Tray01-14</t>
  </si>
  <si>
    <t xml:space="preserve">   2025/03/25 22:04:28</t>
  </si>
  <si>
    <t xml:space="preserve">   2025/03/25 22:07:38</t>
  </si>
  <si>
    <t xml:space="preserve">   2025/03/25 22:10:47</t>
  </si>
  <si>
    <t xml:space="preserve">   P-25390</t>
  </si>
  <si>
    <t xml:space="preserve">   2025/03/25 22:13:54</t>
  </si>
  <si>
    <t xml:space="preserve">      Tray01-15</t>
  </si>
  <si>
    <t xml:space="preserve">   2025/03/25 22:17:02</t>
  </si>
  <si>
    <t xml:space="preserve">   2025/03/25 22:20:10</t>
  </si>
  <si>
    <t xml:space="preserve">   2025/03/25 22:23:18</t>
  </si>
  <si>
    <t xml:space="preserve">   P-25391</t>
  </si>
  <si>
    <t xml:space="preserve">   2025/03/25 22:26:27</t>
  </si>
  <si>
    <t xml:space="preserve">      Tray01-16</t>
  </si>
  <si>
    <t xml:space="preserve">   2025/03/25 22:29:36</t>
  </si>
  <si>
    <t xml:space="preserve">   2025/03/25 22:32:44</t>
  </si>
  <si>
    <t xml:space="preserve">   2025/03/25 22:35:54</t>
  </si>
  <si>
    <t xml:space="preserve">   P-25392</t>
  </si>
  <si>
    <t xml:space="preserve">   2025/03/25 22:39:03</t>
  </si>
  <si>
    <t xml:space="preserve">      Tray01-17</t>
  </si>
  <si>
    <t xml:space="preserve">   2025/03/25 22:42:12</t>
  </si>
  <si>
    <t xml:space="preserve">   2025/03/25 22:45:25</t>
  </si>
  <si>
    <t xml:space="preserve">   2025/03/25 22:48:38</t>
  </si>
  <si>
    <t xml:space="preserve">   P-25393</t>
  </si>
  <si>
    <t xml:space="preserve">   2025/03/25 22:51:47</t>
  </si>
  <si>
    <t xml:space="preserve">      Tray01-18</t>
  </si>
  <si>
    <t xml:space="preserve">   2025/03/25 22:54:57</t>
  </si>
  <si>
    <t xml:space="preserve">   2025/03/25 22:58:06</t>
  </si>
  <si>
    <t xml:space="preserve">   2025/03/25 23:01:16</t>
  </si>
  <si>
    <t xml:space="preserve">   P-25394</t>
  </si>
  <si>
    <t xml:space="preserve">   2025/03/25 23:04:25</t>
  </si>
  <si>
    <t xml:space="preserve">      Tray01-19</t>
  </si>
  <si>
    <t xml:space="preserve">   2025/03/25 23:07:33</t>
  </si>
  <si>
    <t xml:space="preserve">   2025/03/25 23:10:41</t>
  </si>
  <si>
    <t xml:space="preserve">   2025/03/25 23:13:49</t>
  </si>
  <si>
    <t xml:space="preserve">   P-25395</t>
  </si>
  <si>
    <t xml:space="preserve">   2025/03/25 23:16:58</t>
  </si>
  <si>
    <t xml:space="preserve">      Tray01-20</t>
  </si>
  <si>
    <t xml:space="preserve">   2025/03/25 23:20:06</t>
  </si>
  <si>
    <t xml:space="preserve">   2025/03/25 23:23:16</t>
  </si>
  <si>
    <t xml:space="preserve">   2025/03/25 23:26:25</t>
  </si>
  <si>
    <t xml:space="preserve">   P-25396</t>
  </si>
  <si>
    <t xml:space="preserve">   2025/03/25 23:29:34</t>
  </si>
  <si>
    <t xml:space="preserve">      Tray01-21</t>
  </si>
  <si>
    <t xml:space="preserve">   2025/03/25 23:32:42</t>
  </si>
  <si>
    <t xml:space="preserve">   2025/03/25 23:35:51</t>
  </si>
  <si>
    <t xml:space="preserve">   2025/03/25 23:39:01</t>
  </si>
  <si>
    <t xml:space="preserve">   P-25397</t>
  </si>
  <si>
    <t xml:space="preserve">   2025/03/25 23:42:09</t>
  </si>
  <si>
    <t xml:space="preserve">      Tray01-22</t>
  </si>
  <si>
    <t xml:space="preserve">   2025/03/25 23:45:18</t>
  </si>
  <si>
    <t xml:space="preserve">   2025/03/25 23:48:27</t>
  </si>
  <si>
    <t xml:space="preserve">   2025/03/25 23:51:41</t>
  </si>
  <si>
    <t xml:space="preserve">   P-25398</t>
  </si>
  <si>
    <t xml:space="preserve">   2025/03/25 23:54:51</t>
  </si>
  <si>
    <t xml:space="preserve">      Tray01-23</t>
  </si>
  <si>
    <t xml:space="preserve">   2025/03/25 23:58:01</t>
  </si>
  <si>
    <t xml:space="preserve">   2025/03/26 00:01:15</t>
  </si>
  <si>
    <t xml:space="preserve">   2025/03/26 00:04:25</t>
  </si>
  <si>
    <t xml:space="preserve">   P-25399</t>
  </si>
  <si>
    <t xml:space="preserve">   2025/03/26 00:07:34</t>
  </si>
  <si>
    <t xml:space="preserve">      Tray01-24</t>
  </si>
  <si>
    <t xml:space="preserve">   2025/03/26 00:10:42</t>
  </si>
  <si>
    <t xml:space="preserve">   2025/03/26 00:13:52</t>
  </si>
  <si>
    <t xml:space="preserve">   2025/03/26 00:17:02</t>
  </si>
  <si>
    <t xml:space="preserve">   P-25400</t>
  </si>
  <si>
    <t xml:space="preserve">   2025/03/26 00:20:13</t>
  </si>
  <si>
    <t xml:space="preserve">      Tray01-25</t>
  </si>
  <si>
    <t xml:space="preserve">   2025/03/26 00:23:20</t>
  </si>
  <si>
    <t xml:space="preserve">   2025/03/26 00:26:29</t>
  </si>
  <si>
    <t xml:space="preserve">   2025/03/26 00:29:39</t>
  </si>
  <si>
    <t xml:space="preserve">   P-25401</t>
  </si>
  <si>
    <t xml:space="preserve">   2025/03/26 00:32:48</t>
  </si>
  <si>
    <t xml:space="preserve">      Tray01-26</t>
  </si>
  <si>
    <t xml:space="preserve">   2025/03/26 00:35:56</t>
  </si>
  <si>
    <t xml:space="preserve">   2025/03/26 00:39:06</t>
  </si>
  <si>
    <t xml:space="preserve">   2025/03/26 00:42:15</t>
  </si>
  <si>
    <t xml:space="preserve">   P-25402</t>
  </si>
  <si>
    <t xml:space="preserve">   2025/03/26 00:45:25</t>
  </si>
  <si>
    <t xml:space="preserve">      Tray01-27</t>
  </si>
  <si>
    <t xml:space="preserve">   2025/03/26 00:48:33</t>
  </si>
  <si>
    <t xml:space="preserve">   2025/03/26 00:51:42</t>
  </si>
  <si>
    <t xml:space="preserve">   2025/03/26 00:54:51</t>
  </si>
  <si>
    <t xml:space="preserve">   P-25403</t>
  </si>
  <si>
    <t xml:space="preserve">   2025/03/26 00:58:00</t>
  </si>
  <si>
    <t xml:space="preserve">      Tray01-28</t>
  </si>
  <si>
    <t xml:space="preserve">   2025/03/26 01:01:08</t>
  </si>
  <si>
    <t xml:space="preserve">   2025/03/26 01:04:18</t>
  </si>
  <si>
    <t xml:space="preserve">   2025/03/26 01:07:28</t>
  </si>
  <si>
    <t xml:space="preserve">   P-25404</t>
  </si>
  <si>
    <t xml:space="preserve">   2025/03/26 01:10:36</t>
  </si>
  <si>
    <t xml:space="preserve">      Tray01-29</t>
  </si>
  <si>
    <t xml:space="preserve">   2025/03/26 01:13:44</t>
  </si>
  <si>
    <t xml:space="preserve">   2025/03/26 01:16:54</t>
  </si>
  <si>
    <t xml:space="preserve">   2025/03/26 01:20:02</t>
  </si>
  <si>
    <t xml:space="preserve">   P-25405</t>
  </si>
  <si>
    <t xml:space="preserve">   2025/03/26 01:23:09</t>
  </si>
  <si>
    <t xml:space="preserve">      Tray01-30</t>
  </si>
  <si>
    <t xml:space="preserve">   2025/03/26 01:26:16</t>
  </si>
  <si>
    <t xml:space="preserve">   2025/03/26 01:29:26</t>
  </si>
  <si>
    <t xml:space="preserve">   2025/03/26 01:32:33</t>
  </si>
  <si>
    <t xml:space="preserve">   P-25406</t>
  </si>
  <si>
    <t xml:space="preserve">   2025/03/26 01:35:41</t>
  </si>
  <si>
    <t xml:space="preserve">      Tray01-31</t>
  </si>
  <si>
    <t xml:space="preserve">   2025/03/26 01:38:47</t>
  </si>
  <si>
    <t xml:space="preserve">   2025/03/26 01:41:56</t>
  </si>
  <si>
    <t xml:space="preserve">   2025/03/26 01:45:04</t>
  </si>
  <si>
    <t xml:space="preserve">   P-25407</t>
  </si>
  <si>
    <t xml:space="preserve">   2025/03/26 01:48:12</t>
  </si>
  <si>
    <t xml:space="preserve">      Tray01-32</t>
  </si>
  <si>
    <t xml:space="preserve">   2025/03/26 01:51:20</t>
  </si>
  <si>
    <t xml:space="preserve">   2025/03/26 01:54:29</t>
  </si>
  <si>
    <t xml:space="preserve">   2025/03/26 01:57:38</t>
  </si>
  <si>
    <t xml:space="preserve">   P-25408</t>
  </si>
  <si>
    <t xml:space="preserve">   2025/03/26 02:00:48</t>
  </si>
  <si>
    <t xml:space="preserve">      Tray01-33</t>
  </si>
  <si>
    <t xml:space="preserve">   2025/03/26 02:03:55</t>
  </si>
  <si>
    <t xml:space="preserve">   2025/03/26 02:07:05</t>
  </si>
  <si>
    <t xml:space="preserve">   2025/03/26 02:10:15</t>
  </si>
  <si>
    <t xml:space="preserve">   P-25409</t>
  </si>
  <si>
    <t xml:space="preserve">   2025/03/26 02:13:24</t>
  </si>
  <si>
    <t xml:space="preserve">      Tray01-34</t>
  </si>
  <si>
    <t xml:space="preserve">   2025/03/26 02:16:32</t>
  </si>
  <si>
    <t xml:space="preserve">   2025/03/26 02:19:41</t>
  </si>
  <si>
    <t xml:space="preserve">   2025/03/26 02:22:48</t>
  </si>
  <si>
    <t xml:space="preserve">   P-25410</t>
  </si>
  <si>
    <t xml:space="preserve">   2025/03/26 02:25:57</t>
  </si>
  <si>
    <t xml:space="preserve">      Tray01-35</t>
  </si>
  <si>
    <t xml:space="preserve">   2025/03/26 02:29:07</t>
  </si>
  <si>
    <t xml:space="preserve">   2025/03/26 02:32:16</t>
  </si>
  <si>
    <t xml:space="preserve">   2025/03/26 02:35:25</t>
  </si>
  <si>
    <t xml:space="preserve">   P-25411</t>
  </si>
  <si>
    <t xml:space="preserve">   2025/03/26 02:38:33</t>
  </si>
  <si>
    <t xml:space="preserve">      Tray01-36</t>
  </si>
  <si>
    <t xml:space="preserve">   2025/03/26 02:41:41</t>
  </si>
  <si>
    <t xml:space="preserve">   2025/03/26 02:44:49</t>
  </si>
  <si>
    <t xml:space="preserve">   2025/03/26 02:47:59</t>
  </si>
  <si>
    <t xml:space="preserve">   P-25412</t>
  </si>
  <si>
    <t xml:space="preserve">   2025/03/26 02:51:09</t>
  </si>
  <si>
    <t xml:space="preserve">      Tray01-37</t>
  </si>
  <si>
    <t xml:space="preserve">   2025/03/26 02:54:18</t>
  </si>
  <si>
    <t xml:space="preserve">   2025/03/26 02:57:28</t>
  </si>
  <si>
    <t xml:space="preserve">   2025/03/26 03:00:37</t>
  </si>
  <si>
    <t xml:space="preserve">   P-25413</t>
  </si>
  <si>
    <t xml:space="preserve">   2025/03/26 03:03:47</t>
  </si>
  <si>
    <t xml:space="preserve">      Tray01-38</t>
  </si>
  <si>
    <t xml:space="preserve">   2025/03/26 03:06:56</t>
  </si>
  <si>
    <t xml:space="preserve">   2025/03/26 03:10:05</t>
  </si>
  <si>
    <t xml:space="preserve">   2025/03/26 03:13:15</t>
  </si>
  <si>
    <t xml:space="preserve">   P-25414</t>
  </si>
  <si>
    <t xml:space="preserve">   2025/03/26 03:16:25</t>
  </si>
  <si>
    <t xml:space="preserve">      Tray01-39</t>
  </si>
  <si>
    <t xml:space="preserve">   2025/03/26 03:19:35</t>
  </si>
  <si>
    <t xml:space="preserve">   2025/03/26 03:22:46</t>
  </si>
  <si>
    <t xml:space="preserve">   2025/03/26 03:25:57</t>
  </si>
  <si>
    <t xml:space="preserve">   P-25415</t>
  </si>
  <si>
    <t xml:space="preserve">   2025/03/26 03:29:07</t>
  </si>
  <si>
    <t xml:space="preserve">      Tray01-40</t>
  </si>
  <si>
    <t xml:space="preserve">   2025/03/26 03:32:19</t>
  </si>
  <si>
    <t xml:space="preserve">   2025/03/26 03:35:32</t>
  </si>
  <si>
    <t xml:space="preserve">   2025/03/26 03:38:43</t>
  </si>
  <si>
    <t xml:space="preserve">   P-25416</t>
  </si>
  <si>
    <t xml:space="preserve">   2025/03/26 03:41:52</t>
  </si>
  <si>
    <t xml:space="preserve">      Tray01-41</t>
  </si>
  <si>
    <t xml:space="preserve">   2025/03/26 03:45:01</t>
  </si>
  <si>
    <t xml:space="preserve">   2025/03/26 03:48:12</t>
  </si>
  <si>
    <t xml:space="preserve">   2025/03/26 03:51:23</t>
  </si>
  <si>
    <t xml:space="preserve">   P-25417</t>
  </si>
  <si>
    <t xml:space="preserve">   2025/03/26 03:54:34</t>
  </si>
  <si>
    <t xml:space="preserve">      Tray01-42</t>
  </si>
  <si>
    <t xml:space="preserve">   2025/03/26 03:57:44</t>
  </si>
  <si>
    <t xml:space="preserve">   2025/03/26 04:00:55</t>
  </si>
  <si>
    <t xml:space="preserve">   2025/03/26 04:04:08</t>
  </si>
  <si>
    <t xml:space="preserve">   P-25418</t>
  </si>
  <si>
    <t xml:space="preserve">   2025/03/26 04:07:15</t>
  </si>
  <si>
    <t xml:space="preserve">      Tray01-43</t>
  </si>
  <si>
    <t xml:space="preserve">   2025/03/26 04:10:23</t>
  </si>
  <si>
    <t xml:space="preserve">   2025/03/26 04:13:34</t>
  </si>
  <si>
    <t xml:space="preserve">   2025/03/26 04:16:46</t>
  </si>
  <si>
    <t xml:space="preserve">   P-25419</t>
  </si>
  <si>
    <t xml:space="preserve">   2025/03/26 04:19:55</t>
  </si>
  <si>
    <t xml:space="preserve">      Tray01-44</t>
  </si>
  <si>
    <t xml:space="preserve">   2025/03/26 04:23:05</t>
  </si>
  <si>
    <t xml:space="preserve">   2025/03/26 04:26:14</t>
  </si>
  <si>
    <t xml:space="preserve">   2025/03/26 04:29:25</t>
  </si>
  <si>
    <t xml:space="preserve">   P-25420</t>
  </si>
  <si>
    <t xml:space="preserve">   2025/03/26 04:32:35</t>
  </si>
  <si>
    <t xml:space="preserve">      Tray01-45</t>
  </si>
  <si>
    <t xml:space="preserve">   2025/03/26 04:35:44</t>
  </si>
  <si>
    <t xml:space="preserve">   2025/03/26 04:38:55</t>
  </si>
  <si>
    <t xml:space="preserve">   2025/03/26 04:42:06</t>
  </si>
  <si>
    <t xml:space="preserve">   P-25421</t>
  </si>
  <si>
    <t xml:space="preserve">   2025/03/26 04:45:17</t>
  </si>
  <si>
    <t xml:space="preserve">      Tray01-46</t>
  </si>
  <si>
    <t xml:space="preserve">   2025/03/26 04:48:24</t>
  </si>
  <si>
    <t xml:space="preserve">   2025/03/26 04:51:33</t>
  </si>
  <si>
    <t xml:space="preserve">   2025/03/26 04:54:42</t>
  </si>
  <si>
    <t xml:space="preserve">   P-25422</t>
  </si>
  <si>
    <t xml:space="preserve">   2025/03/26 04:57:53</t>
  </si>
  <si>
    <t xml:space="preserve">      Tray01-47</t>
  </si>
  <si>
    <t xml:space="preserve">   2025/03/26 05:01:01</t>
  </si>
  <si>
    <t xml:space="preserve">   2025/03/26 05:04:13</t>
  </si>
  <si>
    <t xml:space="preserve">   2025/03/26 05:07:24</t>
  </si>
  <si>
    <t xml:space="preserve">   P-25423</t>
  </si>
  <si>
    <t xml:space="preserve">   2025/03/26 05:10:36</t>
  </si>
  <si>
    <t xml:space="preserve">      Tray01-48</t>
  </si>
  <si>
    <t xml:space="preserve">   2025/03/26 05:13:47</t>
  </si>
  <si>
    <t xml:space="preserve">   2025/03/26 05:16:58</t>
  </si>
  <si>
    <t xml:space="preserve">   2025/03/26 05:20:11</t>
  </si>
  <si>
    <t xml:space="preserve">   P-25424</t>
  </si>
  <si>
    <t xml:space="preserve">   2025/03/26 05:23:24</t>
  </si>
  <si>
    <t xml:space="preserve">      Tray01-49</t>
  </si>
  <si>
    <t xml:space="preserve">   2025/03/26 05:26:33</t>
  </si>
  <si>
    <t xml:space="preserve">   2025/03/26 05:29:49</t>
  </si>
  <si>
    <t xml:space="preserve">   2025/03/26 05:32:58</t>
  </si>
  <si>
    <t xml:space="preserve">   P-25425</t>
  </si>
  <si>
    <t xml:space="preserve">   2025/03/26 05:36:08</t>
  </si>
  <si>
    <t xml:space="preserve">      Tray01-50</t>
  </si>
  <si>
    <t xml:space="preserve">   2025/03/26 05:39:18</t>
  </si>
  <si>
    <t xml:space="preserve">   2025/03/26 05:42:28</t>
  </si>
  <si>
    <t xml:space="preserve">   2025/03/26 05:45:42</t>
  </si>
  <si>
    <t xml:space="preserve">   P-25426</t>
  </si>
  <si>
    <t xml:space="preserve">   2025/03/26 05:48:52</t>
  </si>
  <si>
    <t xml:space="preserve">      Tray01-51</t>
  </si>
  <si>
    <t xml:space="preserve">   2025/03/26 05:52:09</t>
  </si>
  <si>
    <t xml:space="preserve">   2025/03/26 05:55:20</t>
  </si>
  <si>
    <t xml:space="preserve">   2025/03/26 05:58:31</t>
  </si>
  <si>
    <t xml:space="preserve">   P-25427</t>
  </si>
  <si>
    <t xml:space="preserve">   2025/03/26 06:01:44</t>
  </si>
  <si>
    <t xml:space="preserve">      Tray01-52</t>
  </si>
  <si>
    <t xml:space="preserve">   2025/03/26 06:04:51</t>
  </si>
  <si>
    <t xml:space="preserve">   2025/03/26 06:08:05</t>
  </si>
  <si>
    <t xml:space="preserve">   2025/03/26 06:11:16</t>
  </si>
  <si>
    <t xml:space="preserve">   P-25428</t>
  </si>
  <si>
    <t xml:space="preserve">   2025/03/26 06:14:26</t>
  </si>
  <si>
    <t xml:space="preserve">      Tray01-53</t>
  </si>
  <si>
    <t xml:space="preserve">   2025/03/26 06:17:35</t>
  </si>
  <si>
    <t xml:space="preserve">   2025/03/26 06:20:47</t>
  </si>
  <si>
    <t xml:space="preserve">   2025/03/26 06:23:58</t>
  </si>
  <si>
    <t xml:space="preserve">   P-25429</t>
  </si>
  <si>
    <t xml:space="preserve">   2025/03/26 06:27:07</t>
  </si>
  <si>
    <t xml:space="preserve">      Tray01-54</t>
  </si>
  <si>
    <t xml:space="preserve">   2025/03/26 06:30:18</t>
  </si>
  <si>
    <t xml:space="preserve">   2025/03/26 06:33:26</t>
  </si>
  <si>
    <t xml:space="preserve">   2025/03/26 06:36:36</t>
  </si>
  <si>
    <t xml:space="preserve">   P-25430</t>
  </si>
  <si>
    <t xml:space="preserve">   2025/03/26 06:39:45</t>
  </si>
  <si>
    <t xml:space="preserve">      Tray01-55</t>
  </si>
  <si>
    <t xml:space="preserve">   2025/03/26 06:42:53</t>
  </si>
  <si>
    <t xml:space="preserve">   2025/03/26 06:46:03</t>
  </si>
  <si>
    <t xml:space="preserve">   2025/03/26 06:49:12</t>
  </si>
  <si>
    <t xml:space="preserve">   P-25431</t>
  </si>
  <si>
    <t xml:space="preserve">   2025/03/26 06:52:20</t>
  </si>
  <si>
    <t xml:space="preserve">      Tray01-56</t>
  </si>
  <si>
    <t xml:space="preserve">   2025/03/26 06:55:28</t>
  </si>
  <si>
    <t xml:space="preserve">   2025/03/26 06:58:38</t>
  </si>
  <si>
    <t xml:space="preserve">   2025/03/26 07:01:47</t>
  </si>
  <si>
    <t xml:space="preserve">   P-25432</t>
  </si>
  <si>
    <t xml:space="preserve">   2025/03/26 07:04:57</t>
  </si>
  <si>
    <t xml:space="preserve">   2025/03/26 07:08:07</t>
  </si>
  <si>
    <t xml:space="preserve">   2025/03/26 07:11:16</t>
  </si>
  <si>
    <t xml:space="preserve">   2025/03/26 07:14:25</t>
  </si>
  <si>
    <t xml:space="preserve">   2025/03/26 07:17:35</t>
  </si>
  <si>
    <t xml:space="preserve">   2025/03/26 07:20:45</t>
  </si>
  <si>
    <t xml:space="preserve">   2025/03/26 07:23:54</t>
  </si>
  <si>
    <t xml:space="preserve">   2025/03/26 07:27:03</t>
  </si>
  <si>
    <t xml:space="preserve">   2025/03/26 07:30:14</t>
  </si>
  <si>
    <t xml:space="preserve">   2025/03/26 07:33:23</t>
  </si>
  <si>
    <t xml:space="preserve">   2025/03/26 07:36:32</t>
  </si>
  <si>
    <t xml:space="preserve">   2025/03/26 07:39:41</t>
  </si>
  <si>
    <t xml:space="preserve">   2025/03/26 07:42:51</t>
  </si>
  <si>
    <t xml:space="preserve">   2025/03/26 07:45:59</t>
  </si>
  <si>
    <t xml:space="preserve">   2025/03/26 07:49:08</t>
  </si>
  <si>
    <t xml:space="preserve">   2025/03/26 07:52:16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</si>
  <si>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</si>
  <si>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</si>
  <si>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</si>
  <si>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</si>
  <si>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HKDS2004_Fast_IsoWater_20250325_141642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</si>
  <si>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</si>
  <si>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</si>
  <si>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</si>
  <si>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</si>
  <si>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</si>
  <si>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</si>
  <si>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</si>
  <si>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</si>
  <si>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</si>
  <si>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</si>
  <si>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</si>
  <si>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</si>
  <si>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</si>
  <si>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New standards test
1-15 UIB GREENLAND
16-30: AWI LDC
Rest: EGRIP MEANS
Ok</t>
  </si>
  <si>
    <t xml:space="preserve">slope:</t>
  </si>
  <si>
    <t xml:space="preserve">intercept:</t>
  </si>
  <si>
    <t xml:space="preserve">Tests:</t>
  </si>
  <si>
    <t xml:space="preserve">STD-2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</si>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</sst>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-41.7943668476565</c:v>
                </c:pt>
                <c:pt idx="1">
                  <c:v>-41.8082067741907</c:v>
                </c:pt>
                <c:pt idx="2">
                  <c:v>-41.8114253617568</c:v>
                </c:pt>
                <c:pt idx="3">
                  <c:v>-41.7969417177094</c:v>
                </c:pt>
                <c:pt idx="4">
                  <c:v>-41.7731241697203</c:v>
                </c:pt>
                <c:pt idx="5">
                  <c:v>-41.8123909380266</c:v>
                </c:pt>
                <c:pt idx="6">
                  <c:v>-41.8561637289254</c:v>
                </c:pt>
                <c:pt idx="7">
                  <c:v>-41.7991947290056</c:v>
                </c:pt>
                <c:pt idx="8">
                  <c:v>-41.8452205312007</c:v>
                </c:pt>
                <c:pt idx="9">
                  <c:v>-41.8609916102745</c:v>
                </c:pt>
                <c:pt idx="10">
                  <c:v>-41.7991947290056</c:v>
                </c:pt>
                <c:pt idx="11">
                  <c:v>-41.7975854352226</c:v>
                </c:pt>
                <c:pt idx="12">
                  <c:v>-41.8217248419683</c:v>
                </c:pt>
                <c:pt idx="13">
                  <c:v>-41.8037007515982</c:v>
                </c:pt>
                <c:pt idx="14">
                  <c:v>-41.8275182995872</c:v>
                </c:pt>
                <c:pt idx="15">
                  <c:v>-48.9705296850064</c:v>
                </c:pt>
                <c:pt idx="16">
                  <c:v>-49.0265331086563</c:v>
                </c:pt>
                <c:pt idx="17">
                  <c:v>-49.043269764</c:v>
                </c:pt>
                <c:pt idx="18">
                  <c:v>-49.0677310295022</c:v>
                </c:pt>
                <c:pt idx="19">
                  <c:v>-49.0780305097137</c:v>
                </c:pt>
                <c:pt idx="20">
                  <c:v>-49.1047447865123</c:v>
                </c:pt>
                <c:pt idx="21">
                  <c:v>-49.0345795775715</c:v>
                </c:pt>
                <c:pt idx="22">
                  <c:v>-49.0171992047147</c:v>
                </c:pt>
                <c:pt idx="23">
                  <c:v>-49.0081871595296</c:v>
                </c:pt>
                <c:pt idx="24">
                  <c:v>-49.0870425548988</c:v>
                </c:pt>
                <c:pt idx="25">
                  <c:v>-49.0452009165396</c:v>
                </c:pt>
                <c:pt idx="26">
                  <c:v>-48.9956346680219</c:v>
                </c:pt>
                <c:pt idx="27">
                  <c:v>-49.0583971255606</c:v>
                </c:pt>
                <c:pt idx="28">
                  <c:v>-48.9898412104029</c:v>
                </c:pt>
                <c:pt idx="29">
                  <c:v>-49.0464883515661</c:v>
                </c:pt>
                <c:pt idx="30">
                  <c:v>-36.5104116404098</c:v>
                </c:pt>
                <c:pt idx="31">
                  <c:v>-36.4177163185064</c:v>
                </c:pt>
                <c:pt idx="32">
                  <c:v>-36.3543101434545</c:v>
                </c:pt>
                <c:pt idx="33">
                  <c:v>-36.3716905163114</c:v>
                </c:pt>
                <c:pt idx="34">
                  <c:v>-36.4206130473159</c:v>
                </c:pt>
                <c:pt idx="35">
                  <c:v>-36.4753290359394</c:v>
                </c:pt>
                <c:pt idx="36">
                  <c:v>-36.3816681377662</c:v>
                </c:pt>
                <c:pt idx="37">
                  <c:v>-36.4273720812047</c:v>
                </c:pt>
                <c:pt idx="38">
                  <c:v>-36.444430595305</c:v>
                </c:pt>
                <c:pt idx="39">
                  <c:v>-36.4029108157024</c:v>
                </c:pt>
                <c:pt idx="40">
                  <c:v>-36.483053646098</c:v>
                </c:pt>
                <c:pt idx="41">
                  <c:v>-36.395829923057</c:v>
                </c:pt>
                <c:pt idx="42">
                  <c:v>-36.4350966913633</c:v>
                </c:pt>
                <c:pt idx="43">
                  <c:v>-36.4267283636915</c:v>
                </c:pt>
                <c:pt idx="44">
                  <c:v>-36.4276939399613</c:v>
                </c:pt>
                <c:pt idx="45">
                  <c:v>-36.3861741603588</c:v>
                </c:pt>
                <c:pt idx="46">
                  <c:v>-36.3501259796186</c:v>
                </c:pt>
                <c:pt idx="47">
                  <c:v>-36.3539882846979</c:v>
                </c:pt>
                <c:pt idx="48">
                  <c:v>-36.4154633072102</c:v>
                </c:pt>
                <c:pt idx="49">
                  <c:v>-36.4321999625538</c:v>
                </c:pt>
                <c:pt idx="50">
                  <c:v>-36.3501259796186</c:v>
                </c:pt>
                <c:pt idx="51">
                  <c:v>-36.3668626349622</c:v>
                </c:pt>
                <c:pt idx="52">
                  <c:v>-36.4785476235055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265949"/>
        <c:axId val="50822755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-322.654482956715</c:v>
                </c:pt>
                <c:pt idx="1">
                  <c:v>-322.9354105318</c:v>
                </c:pt>
                <c:pt idx="2">
                  <c:v>-323.131679345545</c:v>
                </c:pt>
                <c:pt idx="3">
                  <c:v>-323.33175304744</c:v>
                </c:pt>
                <c:pt idx="4">
                  <c:v>-323.254704062399</c:v>
                </c:pt>
                <c:pt idx="5">
                  <c:v>-323.371070224991</c:v>
                </c:pt>
                <c:pt idx="6">
                  <c:v>-323.389143443704</c:v>
                </c:pt>
                <c:pt idx="7">
                  <c:v>-323.372655595054</c:v>
                </c:pt>
                <c:pt idx="8">
                  <c:v>-323.540704821685</c:v>
                </c:pt>
                <c:pt idx="9">
                  <c:v>-323.515655974696</c:v>
                </c:pt>
                <c:pt idx="10">
                  <c:v>-323.391362961792</c:v>
                </c:pt>
                <c:pt idx="11">
                  <c:v>-323.356801894428</c:v>
                </c:pt>
                <c:pt idx="12">
                  <c:v>-323.285460241613</c:v>
                </c:pt>
                <c:pt idx="13">
                  <c:v>-323.123118347207</c:v>
                </c:pt>
                <c:pt idx="14">
                  <c:v>-323.470314390907</c:v>
                </c:pt>
                <c:pt idx="15">
                  <c:v>-382.992716315618</c:v>
                </c:pt>
                <c:pt idx="16">
                  <c:v>-383.66713274023</c:v>
                </c:pt>
                <c:pt idx="17">
                  <c:v>-383.837401484948</c:v>
                </c:pt>
                <c:pt idx="18">
                  <c:v>-383.710254805931</c:v>
                </c:pt>
                <c:pt idx="19">
                  <c:v>-383.887182104913</c:v>
                </c:pt>
                <c:pt idx="20">
                  <c:v>-384.15954868166</c:v>
                </c:pt>
                <c:pt idx="21">
                  <c:v>-384.115158319909</c:v>
                </c:pt>
                <c:pt idx="22">
                  <c:v>-384.013377561892</c:v>
                </c:pt>
                <c:pt idx="23">
                  <c:v>-384.254987959426</c:v>
                </c:pt>
                <c:pt idx="24">
                  <c:v>-384.014962931955</c:v>
                </c:pt>
                <c:pt idx="25">
                  <c:v>-384.125621762321</c:v>
                </c:pt>
                <c:pt idx="26">
                  <c:v>-384.280988028452</c:v>
                </c:pt>
                <c:pt idx="27">
                  <c:v>-384.354549199355</c:v>
                </c:pt>
                <c:pt idx="28">
                  <c:v>-384.322207650078</c:v>
                </c:pt>
                <c:pt idx="29">
                  <c:v>-384.334890610579</c:v>
                </c:pt>
                <c:pt idx="30">
                  <c:v>-285.078041733976</c:v>
                </c:pt>
                <c:pt idx="31">
                  <c:v>-284.135697768792</c:v>
                </c:pt>
                <c:pt idx="32">
                  <c:v>-283.87284341242</c:v>
                </c:pt>
                <c:pt idx="33">
                  <c:v>-283.79833101948</c:v>
                </c:pt>
                <c:pt idx="34">
                  <c:v>-283.621086646486</c:v>
                </c:pt>
                <c:pt idx="35">
                  <c:v>-283.670550192438</c:v>
                </c:pt>
                <c:pt idx="36">
                  <c:v>-283.541183995333</c:v>
                </c:pt>
                <c:pt idx="37">
                  <c:v>-283.625525682661</c:v>
                </c:pt>
                <c:pt idx="38">
                  <c:v>-283.620452498461</c:v>
                </c:pt>
                <c:pt idx="39">
                  <c:v>-283.455891085967</c:v>
                </c:pt>
                <c:pt idx="40">
                  <c:v>-283.45493986393</c:v>
                </c:pt>
                <c:pt idx="41">
                  <c:v>-283.395964097603</c:v>
                </c:pt>
                <c:pt idx="42">
                  <c:v>-283.532622996995</c:v>
                </c:pt>
                <c:pt idx="43">
                  <c:v>-283.547525475583</c:v>
                </c:pt>
                <c:pt idx="44">
                  <c:v>-283.429891016941</c:v>
                </c:pt>
                <c:pt idx="45">
                  <c:v>-283.429573942929</c:v>
                </c:pt>
                <c:pt idx="46">
                  <c:v>-283.399768985753</c:v>
                </c:pt>
                <c:pt idx="47">
                  <c:v>-283.444159347504</c:v>
                </c:pt>
                <c:pt idx="48">
                  <c:v>-283.433378831079</c:v>
                </c:pt>
                <c:pt idx="49">
                  <c:v>-283.431476387004</c:v>
                </c:pt>
                <c:pt idx="50">
                  <c:v>-283.335402961213</c:v>
                </c:pt>
                <c:pt idx="51">
                  <c:v>-283.376305508827</c:v>
                </c:pt>
                <c:pt idx="52">
                  <c:v>-283.343329811526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968302"/>
        <c:axId val="49614945"/>
      </c:lineChart>
      <c:catAx>
        <c:axId val="602659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0822755"/>
        <c:crosses val="autoZero"/>
        <c:auto val="1"/>
        <c:lblAlgn val="ctr"/>
        <c:lblOffset val="100"/>
        <c:noMultiLvlLbl val="0"/>
      </c:catAx>
      <c:valAx>
        <c:axId val="50822755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0265949"/>
        <c:crosses val="autoZero"/>
        <c:crossBetween val="midCat"/>
      </c:valAx>
      <c:catAx>
        <c:axId val="569683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9614945"/>
        <c:auto val="1"/>
        <c:lblAlgn val="ctr"/>
        <c:lblOffset val="100"/>
        <c:noMultiLvlLbl val="0"/>
      </c:catAx>
      <c:valAx>
        <c:axId val="49614945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6968302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11.7004518245369</c:v>
                </c:pt>
                <c:pt idx="1">
                  <c:v>11.530243661725</c:v>
                </c:pt>
                <c:pt idx="2">
                  <c:v>11.3597235485091</c:v>
                </c:pt>
                <c:pt idx="3">
                  <c:v>11.0437806942352</c:v>
                </c:pt>
                <c:pt idx="4">
                  <c:v>10.9302892953632</c:v>
                </c:pt>
                <c:pt idx="5">
                  <c:v>11.1280572792215</c:v>
                </c:pt>
                <c:pt idx="6">
                  <c:v>11.4601663876987</c:v>
                </c:pt>
                <c:pt idx="7">
                  <c:v>11.0209022369913</c:v>
                </c:pt>
                <c:pt idx="8">
                  <c:v>11.2210594279206</c:v>
                </c:pt>
                <c:pt idx="9">
                  <c:v>11.3722769074997</c:v>
                </c:pt>
                <c:pt idx="10">
                  <c:v>11.0021948702531</c:v>
                </c:pt>
                <c:pt idx="11">
                  <c:v>11.0238815873525</c:v>
                </c:pt>
                <c:pt idx="12">
                  <c:v>11.288338494133</c:v>
                </c:pt>
                <c:pt idx="13">
                  <c:v>11.306487665578</c:v>
                </c:pt>
                <c:pt idx="14">
                  <c:v>11.1498320057904</c:v>
                </c:pt>
                <c:pt idx="15">
                  <c:v>8.77152116443318</c:v>
                </c:pt>
                <c:pt idx="16">
                  <c:v>8.54513212902066</c:v>
                </c:pt>
                <c:pt idx="17">
                  <c:v>8.50875662705136</c:v>
                </c:pt>
                <c:pt idx="18">
                  <c:v>8.83159343008657</c:v>
                </c:pt>
                <c:pt idx="19">
                  <c:v>8.73706197279705</c:v>
                </c:pt>
                <c:pt idx="20">
                  <c:v>8.67840961043788</c:v>
                </c:pt>
                <c:pt idx="21">
                  <c:v>8.1614783006637</c:v>
                </c:pt>
                <c:pt idx="22">
                  <c:v>8.12421607582496</c:v>
                </c:pt>
                <c:pt idx="23">
                  <c:v>7.81050931681079</c:v>
                </c:pt>
                <c:pt idx="24">
                  <c:v>8.6813775072352</c:v>
                </c:pt>
                <c:pt idx="25">
                  <c:v>8.23598556999554</c:v>
                </c:pt>
                <c:pt idx="26">
                  <c:v>7.68408931572287</c:v>
                </c:pt>
                <c:pt idx="27">
                  <c:v>8.11262780512993</c:v>
                </c:pt>
                <c:pt idx="28">
                  <c:v>7.59652203314482</c:v>
                </c:pt>
                <c:pt idx="29">
                  <c:v>8.03701620194948</c:v>
                </c:pt>
                <c:pt idx="30">
                  <c:v>7.00525138930198</c:v>
                </c:pt>
                <c:pt idx="31">
                  <c:v>7.20603277925949</c:v>
                </c:pt>
                <c:pt idx="32">
                  <c:v>6.96163773521607</c:v>
                </c:pt>
                <c:pt idx="33">
                  <c:v>7.17519311101131</c:v>
                </c:pt>
                <c:pt idx="34">
                  <c:v>7.74381773204141</c:v>
                </c:pt>
                <c:pt idx="35">
                  <c:v>8.13208209507764</c:v>
                </c:pt>
                <c:pt idx="36">
                  <c:v>7.51216110679695</c:v>
                </c:pt>
                <c:pt idx="37">
                  <c:v>7.79345096697659</c:v>
                </c:pt>
                <c:pt idx="38">
                  <c:v>7.93499226397893</c:v>
                </c:pt>
                <c:pt idx="39">
                  <c:v>7.76739543965209</c:v>
                </c:pt>
                <c:pt idx="40">
                  <c:v>8.40948930485439</c:v>
                </c:pt>
                <c:pt idx="41">
                  <c:v>7.77067528685359</c:v>
                </c:pt>
                <c:pt idx="42">
                  <c:v>7.94815053391136</c:v>
                </c:pt>
                <c:pt idx="43">
                  <c:v>7.86630143394871</c:v>
                </c:pt>
                <c:pt idx="44">
                  <c:v>7.99166050274909</c:v>
                </c:pt>
                <c:pt idx="45">
                  <c:v>7.65981933994129</c:v>
                </c:pt>
                <c:pt idx="46">
                  <c:v>7.40123885119596</c:v>
                </c:pt>
                <c:pt idx="47">
                  <c:v>7.38774693007872</c:v>
                </c:pt>
                <c:pt idx="48">
                  <c:v>7.89032762660236</c:v>
                </c:pt>
                <c:pt idx="49">
                  <c:v>8.02612331342669</c:v>
                </c:pt>
                <c:pt idx="50">
                  <c:v>7.46560487573578</c:v>
                </c:pt>
                <c:pt idx="51">
                  <c:v>7.55859557087098</c:v>
                </c:pt>
                <c:pt idx="52">
                  <c:v>8.4850511765182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39076"/>
        <c:axId val="54749614"/>
      </c:lineChart>
      <c:catAx>
        <c:axId val="45390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4749614"/>
        <c:crosses val="autoZero"/>
        <c:auto val="1"/>
        <c:lblAlgn val="ctr"/>
        <c:lblOffset val="100"/>
        <c:noMultiLvlLbl val="0"/>
      </c:catAx>
      <c:valAx>
        <c:axId val="5474961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53907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19963</c:v>
                </c:pt>
                <c:pt idx="1">
                  <c:v>20227</c:v>
                </c:pt>
                <c:pt idx="2">
                  <c:v>20199</c:v>
                </c:pt>
                <c:pt idx="3">
                  <c:v>20245</c:v>
                </c:pt>
                <c:pt idx="4">
                  <c:v>20328</c:v>
                </c:pt>
                <c:pt idx="5">
                  <c:v>20389</c:v>
                </c:pt>
                <c:pt idx="6">
                  <c:v>20440</c:v>
                </c:pt>
                <c:pt idx="7">
                  <c:v>20532</c:v>
                </c:pt>
                <c:pt idx="8">
                  <c:v>20545</c:v>
                </c:pt>
                <c:pt idx="9">
                  <c:v>20556</c:v>
                </c:pt>
                <c:pt idx="10">
                  <c:v>20537</c:v>
                </c:pt>
                <c:pt idx="11">
                  <c:v>20429</c:v>
                </c:pt>
                <c:pt idx="12">
                  <c:v>20489</c:v>
                </c:pt>
                <c:pt idx="13">
                  <c:v>20469</c:v>
                </c:pt>
                <c:pt idx="14">
                  <c:v>20528</c:v>
                </c:pt>
                <c:pt idx="15">
                  <c:v>20570</c:v>
                </c:pt>
                <c:pt idx="16">
                  <c:v>20510</c:v>
                </c:pt>
                <c:pt idx="17">
                  <c:v>20531</c:v>
                </c:pt>
                <c:pt idx="18">
                  <c:v>20591</c:v>
                </c:pt>
                <c:pt idx="19">
                  <c:v>20533</c:v>
                </c:pt>
                <c:pt idx="20">
                  <c:v>20629</c:v>
                </c:pt>
                <c:pt idx="21">
                  <c:v>20664</c:v>
                </c:pt>
                <c:pt idx="22">
                  <c:v>20682</c:v>
                </c:pt>
                <c:pt idx="23">
                  <c:v>20680</c:v>
                </c:pt>
                <c:pt idx="24">
                  <c:v>20500</c:v>
                </c:pt>
                <c:pt idx="25">
                  <c:v>17677</c:v>
                </c:pt>
                <c:pt idx="26">
                  <c:v>20024</c:v>
                </c:pt>
                <c:pt idx="27">
                  <c:v>20450</c:v>
                </c:pt>
                <c:pt idx="28">
                  <c:v>20480</c:v>
                </c:pt>
                <c:pt idx="29">
                  <c:v>20438</c:v>
                </c:pt>
                <c:pt idx="30">
                  <c:v>20160</c:v>
                </c:pt>
                <c:pt idx="31">
                  <c:v>20597</c:v>
                </c:pt>
                <c:pt idx="32">
                  <c:v>20769</c:v>
                </c:pt>
                <c:pt idx="33">
                  <c:v>20675</c:v>
                </c:pt>
                <c:pt idx="34">
                  <c:v>20793</c:v>
                </c:pt>
                <c:pt idx="35">
                  <c:v>20723</c:v>
                </c:pt>
                <c:pt idx="36">
                  <c:v>20693</c:v>
                </c:pt>
                <c:pt idx="37">
                  <c:v>20615</c:v>
                </c:pt>
                <c:pt idx="38">
                  <c:v>19686</c:v>
                </c:pt>
                <c:pt idx="39">
                  <c:v>20704</c:v>
                </c:pt>
                <c:pt idx="40">
                  <c:v>20759</c:v>
                </c:pt>
                <c:pt idx="41">
                  <c:v>20666</c:v>
                </c:pt>
                <c:pt idx="42">
                  <c:v>20682</c:v>
                </c:pt>
                <c:pt idx="43">
                  <c:v>20722</c:v>
                </c:pt>
                <c:pt idx="44">
                  <c:v>20645</c:v>
                </c:pt>
                <c:pt idx="45">
                  <c:v>20722</c:v>
                </c:pt>
                <c:pt idx="46">
                  <c:v>20616</c:v>
                </c:pt>
                <c:pt idx="47">
                  <c:v>20633</c:v>
                </c:pt>
                <c:pt idx="48">
                  <c:v>20718</c:v>
                </c:pt>
                <c:pt idx="49">
                  <c:v>20755</c:v>
                </c:pt>
                <c:pt idx="50">
                  <c:v>20772</c:v>
                </c:pt>
                <c:pt idx="51">
                  <c:v>18618</c:v>
                </c:pt>
                <c:pt idx="52">
                  <c:v>20490</c:v>
                </c:pt>
                <c:pt idx="53">
                  <c:v>20517</c:v>
                </c:pt>
                <c:pt idx="54">
                  <c:v>20385</c:v>
                </c:pt>
                <c:pt idx="55">
                  <c:v>20374</c:v>
                </c:pt>
                <c:pt idx="56">
                  <c:v>20351</c:v>
                </c:pt>
                <c:pt idx="57">
                  <c:v>20805</c:v>
                </c:pt>
                <c:pt idx="58">
                  <c:v>20741</c:v>
                </c:pt>
                <c:pt idx="59">
                  <c:v>20673</c:v>
                </c:pt>
                <c:pt idx="60">
                  <c:v>20646</c:v>
                </c:pt>
                <c:pt idx="61">
                  <c:v>20629</c:v>
                </c:pt>
                <c:pt idx="62">
                  <c:v>20648</c:v>
                </c:pt>
                <c:pt idx="63">
                  <c:v>20624</c:v>
                </c:pt>
                <c:pt idx="64">
                  <c:v>20600</c:v>
                </c:pt>
                <c:pt idx="65">
                  <c:v>20657</c:v>
                </c:pt>
                <c:pt idx="66">
                  <c:v>20714</c:v>
                </c:pt>
                <c:pt idx="67">
                  <c:v>20708</c:v>
                </c:pt>
                <c:pt idx="68">
                  <c:v>20726</c:v>
                </c:pt>
                <c:pt idx="69">
                  <c:v>20672</c:v>
                </c:pt>
                <c:pt idx="70">
                  <c:v>20715</c:v>
                </c:pt>
                <c:pt idx="71">
                  <c:v>20685</c:v>
                </c:pt>
                <c:pt idx="72">
                  <c:v>20661</c:v>
                </c:pt>
                <c:pt idx="73">
                  <c:v>20731</c:v>
                </c:pt>
                <c:pt idx="74">
                  <c:v>20732</c:v>
                </c:pt>
                <c:pt idx="75">
                  <c:v>20745</c:v>
                </c:pt>
                <c:pt idx="76">
                  <c:v>20565</c:v>
                </c:pt>
                <c:pt idx="77">
                  <c:v>20685</c:v>
                </c:pt>
                <c:pt idx="78">
                  <c:v>20774</c:v>
                </c:pt>
                <c:pt idx="79">
                  <c:v>20576</c:v>
                </c:pt>
                <c:pt idx="80">
                  <c:v>20616</c:v>
                </c:pt>
                <c:pt idx="81">
                  <c:v>20586</c:v>
                </c:pt>
                <c:pt idx="82">
                  <c:v>20639</c:v>
                </c:pt>
                <c:pt idx="83">
                  <c:v>20641</c:v>
                </c:pt>
                <c:pt idx="84">
                  <c:v>20494</c:v>
                </c:pt>
                <c:pt idx="85">
                  <c:v>20641</c:v>
                </c:pt>
                <c:pt idx="86">
                  <c:v>20600</c:v>
                </c:pt>
                <c:pt idx="87">
                  <c:v>20688</c:v>
                </c:pt>
                <c:pt idx="88">
                  <c:v>20803</c:v>
                </c:pt>
                <c:pt idx="89">
                  <c:v>20768</c:v>
                </c:pt>
                <c:pt idx="90">
                  <c:v>20701</c:v>
                </c:pt>
                <c:pt idx="91">
                  <c:v>20661</c:v>
                </c:pt>
                <c:pt idx="92">
                  <c:v>20694</c:v>
                </c:pt>
                <c:pt idx="93">
                  <c:v>20662</c:v>
                </c:pt>
                <c:pt idx="94">
                  <c:v>20749</c:v>
                </c:pt>
                <c:pt idx="95">
                  <c:v>20698</c:v>
                </c:pt>
                <c:pt idx="96">
                  <c:v>20762</c:v>
                </c:pt>
                <c:pt idx="97">
                  <c:v>20783</c:v>
                </c:pt>
                <c:pt idx="98">
                  <c:v>20699</c:v>
                </c:pt>
                <c:pt idx="99">
                  <c:v>20804</c:v>
                </c:pt>
                <c:pt idx="100">
                  <c:v>20893</c:v>
                </c:pt>
                <c:pt idx="101">
                  <c:v>20886</c:v>
                </c:pt>
                <c:pt idx="102">
                  <c:v>20906</c:v>
                </c:pt>
                <c:pt idx="103">
                  <c:v>20842</c:v>
                </c:pt>
                <c:pt idx="104">
                  <c:v>20864</c:v>
                </c:pt>
                <c:pt idx="105">
                  <c:v>20802</c:v>
                </c:pt>
                <c:pt idx="106">
                  <c:v>20765</c:v>
                </c:pt>
                <c:pt idx="107">
                  <c:v>20927</c:v>
                </c:pt>
                <c:pt idx="108">
                  <c:v>20809</c:v>
                </c:pt>
                <c:pt idx="109">
                  <c:v>20787</c:v>
                </c:pt>
                <c:pt idx="110">
                  <c:v>20695</c:v>
                </c:pt>
                <c:pt idx="111">
                  <c:v>20775</c:v>
                </c:pt>
                <c:pt idx="112">
                  <c:v>20781</c:v>
                </c:pt>
                <c:pt idx="113">
                  <c:v>20854</c:v>
                </c:pt>
                <c:pt idx="114">
                  <c:v>20803</c:v>
                </c:pt>
                <c:pt idx="115">
                  <c:v>20779</c:v>
                </c:pt>
                <c:pt idx="116">
                  <c:v>20754</c:v>
                </c:pt>
                <c:pt idx="117">
                  <c:v>20719</c:v>
                </c:pt>
                <c:pt idx="118">
                  <c:v>20629</c:v>
                </c:pt>
                <c:pt idx="119">
                  <c:v>20756</c:v>
                </c:pt>
                <c:pt idx="120">
                  <c:v>20754</c:v>
                </c:pt>
                <c:pt idx="121">
                  <c:v>20890</c:v>
                </c:pt>
                <c:pt idx="122">
                  <c:v>20825</c:v>
                </c:pt>
                <c:pt idx="123">
                  <c:v>20840</c:v>
                </c:pt>
                <c:pt idx="124">
                  <c:v>20743</c:v>
                </c:pt>
                <c:pt idx="125">
                  <c:v>17825</c:v>
                </c:pt>
                <c:pt idx="126">
                  <c:v>18170</c:v>
                </c:pt>
                <c:pt idx="127">
                  <c:v>20711</c:v>
                </c:pt>
                <c:pt idx="128">
                  <c:v>20686</c:v>
                </c:pt>
                <c:pt idx="129">
                  <c:v>20666</c:v>
                </c:pt>
                <c:pt idx="130">
                  <c:v>20531</c:v>
                </c:pt>
                <c:pt idx="131">
                  <c:v>20580</c:v>
                </c:pt>
                <c:pt idx="132">
                  <c:v>20604</c:v>
                </c:pt>
                <c:pt idx="133">
                  <c:v>20714</c:v>
                </c:pt>
                <c:pt idx="134">
                  <c:v>20702</c:v>
                </c:pt>
                <c:pt idx="135">
                  <c:v>20710</c:v>
                </c:pt>
                <c:pt idx="136">
                  <c:v>20698</c:v>
                </c:pt>
                <c:pt idx="137">
                  <c:v>20624</c:v>
                </c:pt>
                <c:pt idx="138">
                  <c:v>20595</c:v>
                </c:pt>
                <c:pt idx="139">
                  <c:v>20776</c:v>
                </c:pt>
                <c:pt idx="140">
                  <c:v>20657</c:v>
                </c:pt>
                <c:pt idx="141">
                  <c:v>20635</c:v>
                </c:pt>
                <c:pt idx="142">
                  <c:v>20556</c:v>
                </c:pt>
                <c:pt idx="143">
                  <c:v>20598</c:v>
                </c:pt>
                <c:pt idx="144">
                  <c:v>20648</c:v>
                </c:pt>
                <c:pt idx="145">
                  <c:v>20653</c:v>
                </c:pt>
                <c:pt idx="146">
                  <c:v>18255</c:v>
                </c:pt>
                <c:pt idx="147">
                  <c:v>20448</c:v>
                </c:pt>
                <c:pt idx="148">
                  <c:v>20353</c:v>
                </c:pt>
                <c:pt idx="149">
                  <c:v>20233</c:v>
                </c:pt>
                <c:pt idx="150">
                  <c:v>20311</c:v>
                </c:pt>
                <c:pt idx="151">
                  <c:v>20680</c:v>
                </c:pt>
                <c:pt idx="152">
                  <c:v>20792</c:v>
                </c:pt>
                <c:pt idx="153">
                  <c:v>20626</c:v>
                </c:pt>
                <c:pt idx="154">
                  <c:v>20680</c:v>
                </c:pt>
                <c:pt idx="155">
                  <c:v>20779</c:v>
                </c:pt>
                <c:pt idx="156">
                  <c:v>20840</c:v>
                </c:pt>
                <c:pt idx="157">
                  <c:v>20813</c:v>
                </c:pt>
                <c:pt idx="158">
                  <c:v>20593</c:v>
                </c:pt>
                <c:pt idx="159">
                  <c:v>20650</c:v>
                </c:pt>
                <c:pt idx="160">
                  <c:v>20698</c:v>
                </c:pt>
                <c:pt idx="161">
                  <c:v>20837</c:v>
                </c:pt>
                <c:pt idx="162">
                  <c:v>20754</c:v>
                </c:pt>
                <c:pt idx="163">
                  <c:v>20724</c:v>
                </c:pt>
                <c:pt idx="164">
                  <c:v>20735</c:v>
                </c:pt>
                <c:pt idx="165">
                  <c:v>20719</c:v>
                </c:pt>
                <c:pt idx="166">
                  <c:v>20720</c:v>
                </c:pt>
                <c:pt idx="167">
                  <c:v>20748</c:v>
                </c:pt>
                <c:pt idx="168">
                  <c:v>20819</c:v>
                </c:pt>
                <c:pt idx="169">
                  <c:v>20663</c:v>
                </c:pt>
                <c:pt idx="170">
                  <c:v>20712</c:v>
                </c:pt>
                <c:pt idx="171">
                  <c:v>20708</c:v>
                </c:pt>
                <c:pt idx="172">
                  <c:v>20803</c:v>
                </c:pt>
                <c:pt idx="173">
                  <c:v>20742</c:v>
                </c:pt>
                <c:pt idx="174">
                  <c:v>20832</c:v>
                </c:pt>
                <c:pt idx="175">
                  <c:v>20862</c:v>
                </c:pt>
                <c:pt idx="176">
                  <c:v>20818</c:v>
                </c:pt>
                <c:pt idx="177">
                  <c:v>20721</c:v>
                </c:pt>
                <c:pt idx="178">
                  <c:v>20807</c:v>
                </c:pt>
                <c:pt idx="179">
                  <c:v>20934</c:v>
                </c:pt>
                <c:pt idx="180">
                  <c:v>20977</c:v>
                </c:pt>
                <c:pt idx="181">
                  <c:v>20884</c:v>
                </c:pt>
                <c:pt idx="182">
                  <c:v>20925</c:v>
                </c:pt>
                <c:pt idx="183">
                  <c:v>20918</c:v>
                </c:pt>
                <c:pt idx="184">
                  <c:v>20931</c:v>
                </c:pt>
                <c:pt idx="185">
                  <c:v>20881</c:v>
                </c:pt>
                <c:pt idx="186">
                  <c:v>20895</c:v>
                </c:pt>
                <c:pt idx="187">
                  <c:v>20848</c:v>
                </c:pt>
                <c:pt idx="188">
                  <c:v>20989</c:v>
                </c:pt>
                <c:pt idx="189">
                  <c:v>21040</c:v>
                </c:pt>
                <c:pt idx="190">
                  <c:v>21008</c:v>
                </c:pt>
                <c:pt idx="191">
                  <c:v>20989</c:v>
                </c:pt>
                <c:pt idx="192">
                  <c:v>20937</c:v>
                </c:pt>
                <c:pt idx="193">
                  <c:v>20967</c:v>
                </c:pt>
                <c:pt idx="194">
                  <c:v>21006</c:v>
                </c:pt>
                <c:pt idx="195">
                  <c:v>20896</c:v>
                </c:pt>
                <c:pt idx="196">
                  <c:v>20829</c:v>
                </c:pt>
                <c:pt idx="197">
                  <c:v>20770</c:v>
                </c:pt>
                <c:pt idx="198">
                  <c:v>20897</c:v>
                </c:pt>
                <c:pt idx="199">
                  <c:v>20748</c:v>
                </c:pt>
                <c:pt idx="200">
                  <c:v>20877</c:v>
                </c:pt>
                <c:pt idx="201">
                  <c:v>20933</c:v>
                </c:pt>
                <c:pt idx="202">
                  <c:v>20876</c:v>
                </c:pt>
                <c:pt idx="203">
                  <c:v>20734</c:v>
                </c:pt>
                <c:pt idx="204">
                  <c:v>20748</c:v>
                </c:pt>
                <c:pt idx="205">
                  <c:v>20632</c:v>
                </c:pt>
                <c:pt idx="206">
                  <c:v>20924</c:v>
                </c:pt>
                <c:pt idx="207">
                  <c:v>20815</c:v>
                </c:pt>
                <c:pt idx="208">
                  <c:v>20963</c:v>
                </c:pt>
                <c:pt idx="209">
                  <c:v>20926</c:v>
                </c:pt>
                <c:pt idx="210">
                  <c:v>20855</c:v>
                </c:pt>
                <c:pt idx="211">
                  <c:v>20882</c:v>
                </c:pt>
                <c:pt idx="212">
                  <c:v>20886</c:v>
                </c:pt>
                <c:pt idx="213">
                  <c:v>21011</c:v>
                </c:pt>
                <c:pt idx="214">
                  <c:v>20948</c:v>
                </c:pt>
                <c:pt idx="215">
                  <c:v>20971</c:v>
                </c:pt>
                <c:pt idx="216">
                  <c:v>20891</c:v>
                </c:pt>
                <c:pt idx="217">
                  <c:v>20883</c:v>
                </c:pt>
                <c:pt idx="218">
                  <c:v>20883</c:v>
                </c:pt>
                <c:pt idx="219">
                  <c:v>20950</c:v>
                </c:pt>
                <c:pt idx="220">
                  <c:v>20939</c:v>
                </c:pt>
                <c:pt idx="221">
                  <c:v>20989</c:v>
                </c:pt>
                <c:pt idx="222">
                  <c:v>21015</c:v>
                </c:pt>
                <c:pt idx="223">
                  <c:v>20907</c:v>
                </c:pt>
                <c:pt idx="224">
                  <c:v>20915</c:v>
                </c:pt>
                <c:pt idx="225">
                  <c:v>20921</c:v>
                </c:pt>
                <c:pt idx="226">
                  <c:v>20855</c:v>
                </c:pt>
                <c:pt idx="227">
                  <c:v>20986</c:v>
                </c:pt>
                <c:pt idx="228">
                  <c:v>20930</c:v>
                </c:pt>
                <c:pt idx="229">
                  <c:v>20815</c:v>
                </c:pt>
                <c:pt idx="230">
                  <c:v>20662</c:v>
                </c:pt>
                <c:pt idx="231">
                  <c:v>20876</c:v>
                </c:pt>
                <c:pt idx="232">
                  <c:v>20782</c:v>
                </c:pt>
                <c:pt idx="233">
                  <c:v>21069</c:v>
                </c:pt>
                <c:pt idx="234">
                  <c:v>20960</c:v>
                </c:pt>
                <c:pt idx="235">
                  <c:v>21006</c:v>
                </c:pt>
                <c:pt idx="236">
                  <c:v>20971</c:v>
                </c:pt>
                <c:pt idx="237">
                  <c:v>21069</c:v>
                </c:pt>
                <c:pt idx="238">
                  <c:v>21057</c:v>
                </c:pt>
                <c:pt idx="239">
                  <c:v>21068</c:v>
                </c:pt>
                <c:pt idx="240">
                  <c:v>21141</c:v>
                </c:pt>
                <c:pt idx="241">
                  <c:v>21089</c:v>
                </c:pt>
                <c:pt idx="242">
                  <c:v>20940</c:v>
                </c:pt>
                <c:pt idx="243">
                  <c:v>20879</c:v>
                </c:pt>
                <c:pt idx="244">
                  <c:v>20997</c:v>
                </c:pt>
                <c:pt idx="245">
                  <c:v>20921</c:v>
                </c:pt>
                <c:pt idx="246">
                  <c:v>21077</c:v>
                </c:pt>
                <c:pt idx="247">
                  <c:v>20726</c:v>
                </c:pt>
                <c:pt idx="248">
                  <c:v>21037</c:v>
                </c:pt>
                <c:pt idx="249">
                  <c:v>20918</c:v>
                </c:pt>
                <c:pt idx="250">
                  <c:v>20611</c:v>
                </c:pt>
                <c:pt idx="251">
                  <c:v>20809</c:v>
                </c:pt>
                <c:pt idx="252">
                  <c:v>20920</c:v>
                </c:pt>
                <c:pt idx="253">
                  <c:v>19967</c:v>
                </c:pt>
                <c:pt idx="254">
                  <c:v>21090</c:v>
                </c:pt>
                <c:pt idx="255">
                  <c:v>21072</c:v>
                </c:pt>
                <c:pt idx="256">
                  <c:v>21042</c:v>
                </c:pt>
                <c:pt idx="257">
                  <c:v>21055</c:v>
                </c:pt>
                <c:pt idx="258">
                  <c:v>19659</c:v>
                </c:pt>
                <c:pt idx="259">
                  <c:v>21215</c:v>
                </c:pt>
                <c:pt idx="260">
                  <c:v>20293</c:v>
                </c:pt>
                <c:pt idx="261">
                  <c:v>21039</c:v>
                </c:pt>
                <c:pt idx="262">
                  <c:v>20944</c:v>
                </c:pt>
                <c:pt idx="263">
                  <c:v>20868</c:v>
                </c:pt>
                <c:pt idx="264">
                  <c:v>21159</c:v>
                </c:pt>
                <c:pt idx="265">
                  <c:v>19171</c:v>
                </c:pt>
                <c:pt idx="266">
                  <c:v>20995</c:v>
                </c:pt>
                <c:pt idx="267">
                  <c:v>20990</c:v>
                </c:pt>
                <c:pt idx="268">
                  <c:v>21122</c:v>
                </c:pt>
                <c:pt idx="269">
                  <c:v>21021</c:v>
                </c:pt>
                <c:pt idx="270">
                  <c:v>20981</c:v>
                </c:pt>
                <c:pt idx="271">
                  <c:v>21064</c:v>
                </c:pt>
                <c:pt idx="272">
                  <c:v>21074</c:v>
                </c:pt>
                <c:pt idx="273">
                  <c:v>21032</c:v>
                </c:pt>
                <c:pt idx="274">
                  <c:v>21059</c:v>
                </c:pt>
                <c:pt idx="275">
                  <c:v>21057</c:v>
                </c:pt>
                <c:pt idx="276">
                  <c:v>21087</c:v>
                </c:pt>
                <c:pt idx="277">
                  <c:v>21045</c:v>
                </c:pt>
                <c:pt idx="278">
                  <c:v>21046</c:v>
                </c:pt>
                <c:pt idx="279">
                  <c:v>20817</c:v>
                </c:pt>
                <c:pt idx="280">
                  <c:v>20901</c:v>
                </c:pt>
                <c:pt idx="281">
                  <c:v>20930</c:v>
                </c:pt>
                <c:pt idx="282">
                  <c:v>20857</c:v>
                </c:pt>
                <c:pt idx="283">
                  <c:v>20976</c:v>
                </c:pt>
                <c:pt idx="284">
                  <c:v>20821</c:v>
                </c:pt>
                <c:pt idx="285">
                  <c:v>20267</c:v>
                </c:pt>
                <c:pt idx="286">
                  <c:v>20359</c:v>
                </c:pt>
                <c:pt idx="287">
                  <c:v>20223</c:v>
                </c:pt>
                <c:pt idx="288">
                  <c:v>20240</c:v>
                </c:pt>
                <c:pt idx="289">
                  <c:v>20256</c:v>
                </c:pt>
                <c:pt idx="290">
                  <c:v>20052</c:v>
                </c:pt>
                <c:pt idx="291">
                  <c:v>20273</c:v>
                </c:pt>
              </c:numCache>
            </c:numRef>
          </c:yVal>
          <c:smooth val="0"/>
        </c:ser>
        <c:axId val="63649124"/>
        <c:axId val="45939890"/>
      </c:scatterChart>
      <c:valAx>
        <c:axId val="636491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5939890"/>
        <c:crosses val="autoZero"/>
        <c:crossBetween val="midCat"/>
      </c:valAx>
      <c:valAx>
        <c:axId val="45939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3649124"/>
        <c:crosses val="autoZero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421560</xdr:colOff>
      <xdr:row>47</xdr:row>
      <xdr:rowOff>117000</xdr:rowOff>
    </xdr:to>
    <xdr:graphicFrame>
      <xdr:nvGraphicFramePr>
        <xdr:cNvPr id="0" name="Chart 11"/>
        <xdr:cNvGraphicFramePr/>
      </xdr:nvGraphicFramePr>
      <xdr:xfrm>
        <a:off x="10022400" y="6440040"/>
        <a:ext cx="6019560" cy="261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531360</xdr:colOff>
      <xdr:row>65</xdr:row>
      <xdr:rowOff>177840</xdr:rowOff>
    </xdr:to>
    <xdr:graphicFrame>
      <xdr:nvGraphicFramePr>
        <xdr:cNvPr id="1" name="Chart 12"/>
        <xdr:cNvGraphicFramePr/>
      </xdr:nvGraphicFramePr>
      <xdr:xfrm>
        <a:off x="10038240" y="9520200"/>
        <a:ext cx="6113520" cy="30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363240</xdr:colOff>
      <xdr:row>32</xdr:row>
      <xdr:rowOff>47160</xdr:rowOff>
    </xdr:to>
    <xdr:graphicFrame>
      <xdr:nvGraphicFramePr>
        <xdr:cNvPr id="2" name="Chart 13"/>
        <xdr:cNvGraphicFramePr/>
      </xdr:nvGraphicFramePr>
      <xdr:xfrm>
        <a:off x="10022400" y="3389040"/>
        <a:ext cx="5961240" cy="2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fals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-11.638</v>
      </c>
      <c r="G2" s="0" t="n">
        <v>-22.947</v>
      </c>
      <c r="H2" s="0" t="n">
        <v>-161.578</v>
      </c>
      <c r="I2" s="0" t="n">
        <v>19963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1742912456.92</v>
      </c>
      <c r="R2" s="0" t="n">
        <v>0.373</v>
      </c>
      <c r="S2" s="0" t="n">
        <v>0.348</v>
      </c>
      <c r="T2" s="0" t="n">
        <v>0.781</v>
      </c>
      <c r="U2" s="0" t="n">
        <v>423.388</v>
      </c>
      <c r="V2" s="0" t="n">
        <v>0.007</v>
      </c>
      <c r="W2" s="0" t="n">
        <v>-0.019</v>
      </c>
      <c r="X2" s="0" t="n">
        <v>-5.827</v>
      </c>
      <c r="Y2" s="0" t="n">
        <v>64.536</v>
      </c>
      <c r="Z2" s="0" t="n">
        <v>44.694</v>
      </c>
      <c r="AA2" s="0" t="n">
        <v>0.843</v>
      </c>
      <c r="AB2" s="0" t="n">
        <v>56.469</v>
      </c>
      <c r="AC2" s="0" t="n">
        <v>1.034</v>
      </c>
      <c r="AD2" s="0" t="n">
        <v>2.358</v>
      </c>
      <c r="AE2" s="0" t="n">
        <v>0</v>
      </c>
      <c r="AF2" s="0" t="n">
        <v>0.0001</v>
      </c>
      <c r="AG2" s="0" t="n">
        <v>0</v>
      </c>
      <c r="AH2" s="0" t="n">
        <v>44.312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fals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-11.725</v>
      </c>
      <c r="G3" s="0" t="n">
        <v>-23.051</v>
      </c>
      <c r="H3" s="0" t="n">
        <v>-163.868</v>
      </c>
      <c r="I3" s="0" t="n">
        <v>20227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1742912648.66</v>
      </c>
      <c r="R3" s="0" t="n">
        <v>0.277</v>
      </c>
      <c r="S3" s="0" t="n">
        <v>0.312</v>
      </c>
      <c r="T3" s="0" t="n">
        <v>0.549</v>
      </c>
      <c r="U3" s="0" t="n">
        <v>397.558</v>
      </c>
      <c r="V3" s="0" t="n">
        <v>-0.004</v>
      </c>
      <c r="W3" s="0" t="n">
        <v>-0.013</v>
      </c>
      <c r="X3" s="0" t="n">
        <v>10.947</v>
      </c>
      <c r="Y3" s="0" t="n">
        <v>65.324</v>
      </c>
      <c r="Z3" s="0" t="n">
        <v>45.468</v>
      </c>
      <c r="AA3" s="0" t="n">
        <v>0.83</v>
      </c>
      <c r="AB3" s="0" t="n">
        <v>56.305</v>
      </c>
      <c r="AC3" s="0" t="n">
        <v>1.031</v>
      </c>
      <c r="AD3" s="0" t="n">
        <v>2.245</v>
      </c>
      <c r="AE3" s="0" t="n">
        <v>0</v>
      </c>
      <c r="AF3" s="0" t="n">
        <v>0.0001</v>
      </c>
      <c r="AG3" s="0" t="n">
        <v>0</v>
      </c>
      <c r="AH3" s="0" t="n">
        <v>44.25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fals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-11.535</v>
      </c>
      <c r="G4" s="0" t="n">
        <v>-23.038</v>
      </c>
      <c r="H4" s="0" t="n">
        <v>-164.401</v>
      </c>
      <c r="I4" s="0" t="n">
        <v>20199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1742912838.56</v>
      </c>
      <c r="R4" s="0" t="n">
        <v>0.35</v>
      </c>
      <c r="S4" s="0" t="n">
        <v>0.303</v>
      </c>
      <c r="T4" s="0" t="n">
        <v>0.639</v>
      </c>
      <c r="U4" s="0" t="n">
        <v>449.517</v>
      </c>
      <c r="V4" s="0" t="n">
        <v>0.005</v>
      </c>
      <c r="W4" s="0" t="n">
        <v>-0.007</v>
      </c>
      <c r="X4" s="0" t="n">
        <v>24.289</v>
      </c>
      <c r="Y4" s="0" t="n">
        <v>64.963</v>
      </c>
      <c r="Z4" s="0" t="n">
        <v>45.404</v>
      </c>
      <c r="AA4" s="0" t="n">
        <v>0.831</v>
      </c>
      <c r="AB4" s="0" t="n">
        <v>57.71</v>
      </c>
      <c r="AC4" s="0" t="n">
        <v>1.032</v>
      </c>
      <c r="AD4" s="0" t="n">
        <v>2.402</v>
      </c>
      <c r="AE4" s="0" t="n">
        <v>0</v>
      </c>
      <c r="AF4" s="0" t="n">
        <v>-0.0001</v>
      </c>
      <c r="AG4" s="0" t="n">
        <v>0</v>
      </c>
      <c r="AH4" s="0" t="n">
        <v>44.25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fals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-11.631</v>
      </c>
      <c r="G5" s="0" t="n">
        <v>-22.941</v>
      </c>
      <c r="H5" s="0" t="n">
        <v>-164.011</v>
      </c>
      <c r="I5" s="0" t="n">
        <v>20245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1742913030.23</v>
      </c>
      <c r="R5" s="0" t="n">
        <v>0.301</v>
      </c>
      <c r="S5" s="0" t="n">
        <v>0.324</v>
      </c>
      <c r="T5" s="0" t="n">
        <v>0.716</v>
      </c>
      <c r="U5" s="0" t="n">
        <v>507.312</v>
      </c>
      <c r="V5" s="0" t="n">
        <v>0.004</v>
      </c>
      <c r="W5" s="0" t="n">
        <v>0.013</v>
      </c>
      <c r="X5" s="0" t="n">
        <v>2.931</v>
      </c>
      <c r="Y5" s="0" t="n">
        <v>65.537</v>
      </c>
      <c r="Z5" s="0" t="n">
        <v>45.28</v>
      </c>
      <c r="AA5" s="0" t="n">
        <v>0.843</v>
      </c>
      <c r="AB5" s="0" t="n">
        <v>56.514</v>
      </c>
      <c r="AC5" s="0" t="n">
        <v>1.031</v>
      </c>
      <c r="AD5" s="0" t="n">
        <v>2.221</v>
      </c>
      <c r="AE5" s="0" t="n">
        <v>0</v>
      </c>
      <c r="AF5" s="0" t="n">
        <v>0.0002</v>
      </c>
      <c r="AG5" s="0" t="n">
        <v>0</v>
      </c>
      <c r="AH5" s="0" t="n">
        <v>44.188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fals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-11.635</v>
      </c>
      <c r="G6" s="0" t="n">
        <v>-23.099</v>
      </c>
      <c r="H6" s="0" t="n">
        <v>-164.384</v>
      </c>
      <c r="I6" s="0" t="n">
        <v>20328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1742913222.87</v>
      </c>
      <c r="R6" s="0" t="n">
        <v>0.376</v>
      </c>
      <c r="S6" s="0" t="n">
        <v>0.311</v>
      </c>
      <c r="T6" s="0" t="n">
        <v>0.679</v>
      </c>
      <c r="U6" s="0" t="n">
        <v>351.05</v>
      </c>
      <c r="V6" s="0" t="n">
        <v>-0.005</v>
      </c>
      <c r="W6" s="0" t="n">
        <v>-0.009</v>
      </c>
      <c r="X6" s="0" t="n">
        <v>-8.687</v>
      </c>
      <c r="Y6" s="0" t="n">
        <v>65.38</v>
      </c>
      <c r="Z6" s="0" t="n">
        <v>45.315</v>
      </c>
      <c r="AA6" s="0" t="n">
        <v>0.87</v>
      </c>
      <c r="AB6" s="0" t="n">
        <v>59.309</v>
      </c>
      <c r="AC6" s="0" t="n">
        <v>1.032</v>
      </c>
      <c r="AD6" s="0" t="n">
        <v>2.69</v>
      </c>
      <c r="AE6" s="0" t="n">
        <v>0</v>
      </c>
      <c r="AF6" s="0" t="n">
        <v>0</v>
      </c>
      <c r="AG6" s="0" t="n">
        <v>0</v>
      </c>
      <c r="AH6" s="0" t="n">
        <v>44.188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fals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-11.63</v>
      </c>
      <c r="G7" s="0" t="n">
        <v>-23.035</v>
      </c>
      <c r="H7" s="0" t="n">
        <v>-164.629</v>
      </c>
      <c r="I7" s="0" t="n">
        <v>20389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1742913411.94</v>
      </c>
      <c r="R7" s="0" t="n">
        <v>0.373</v>
      </c>
      <c r="S7" s="0" t="n">
        <v>0.322</v>
      </c>
      <c r="T7" s="0" t="n">
        <v>0.643</v>
      </c>
      <c r="U7" s="0" t="n">
        <v>376.28</v>
      </c>
      <c r="V7" s="0" t="n">
        <v>0.003</v>
      </c>
      <c r="W7" s="0" t="n">
        <v>-0.017</v>
      </c>
      <c r="X7" s="0" t="n">
        <v>-2.158</v>
      </c>
      <c r="Y7" s="0" t="n">
        <v>65.708</v>
      </c>
      <c r="Z7" s="0" t="n">
        <v>45.652</v>
      </c>
      <c r="AA7" s="0" t="n">
        <v>0.858</v>
      </c>
      <c r="AB7" s="0" t="n">
        <v>57.988</v>
      </c>
      <c r="AC7" s="0" t="n">
        <v>1.031</v>
      </c>
      <c r="AD7" s="0" t="n">
        <v>2.392</v>
      </c>
      <c r="AE7" s="0" t="n">
        <v>0</v>
      </c>
      <c r="AF7" s="0" t="n">
        <v>0</v>
      </c>
      <c r="AG7" s="0" t="n">
        <v>0</v>
      </c>
      <c r="AH7" s="0" t="n">
        <v>44.125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fals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-11.889</v>
      </c>
      <c r="G8" s="0" t="n">
        <v>-23.049</v>
      </c>
      <c r="H8" s="0" t="n">
        <v>-164.504</v>
      </c>
      <c r="I8" s="0" t="n">
        <v>20440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1742913600.4</v>
      </c>
      <c r="R8" s="0" t="n">
        <v>0.351</v>
      </c>
      <c r="S8" s="0" t="n">
        <v>0.331</v>
      </c>
      <c r="T8" s="0" t="n">
        <v>0.655</v>
      </c>
      <c r="U8" s="0" t="n">
        <v>390.892</v>
      </c>
      <c r="V8" s="0" t="n">
        <v>-0.002</v>
      </c>
      <c r="W8" s="0" t="n">
        <v>-0.016</v>
      </c>
      <c r="X8" s="0" t="n">
        <v>15.806</v>
      </c>
      <c r="Y8" s="0" t="n">
        <v>65.958</v>
      </c>
      <c r="Z8" s="0" t="n">
        <v>45.479</v>
      </c>
      <c r="AA8" s="0" t="n">
        <v>0.845</v>
      </c>
      <c r="AB8" s="0" t="n">
        <v>58.348</v>
      </c>
      <c r="AC8" s="0" t="n">
        <v>1.032</v>
      </c>
      <c r="AD8" s="0" t="n">
        <v>2.424</v>
      </c>
      <c r="AE8" s="0" t="n">
        <v>0</v>
      </c>
      <c r="AF8" s="0" t="n">
        <v>0.0002</v>
      </c>
      <c r="AG8" s="0" t="n">
        <v>0</v>
      </c>
      <c r="AH8" s="0" t="n">
        <v>44.188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fals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-11.489</v>
      </c>
      <c r="G9" s="0" t="n">
        <v>-23.033</v>
      </c>
      <c r="H9" s="0" t="n">
        <v>-164.808</v>
      </c>
      <c r="I9" s="0" t="n">
        <v>20532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1742913788.89</v>
      </c>
      <c r="R9" s="0" t="n">
        <v>0.328</v>
      </c>
      <c r="S9" s="0" t="n">
        <v>0.36</v>
      </c>
      <c r="T9" s="0" t="n">
        <v>0.555</v>
      </c>
      <c r="U9" s="0" t="n">
        <v>448.107</v>
      </c>
      <c r="V9" s="0" t="n">
        <v>0.003</v>
      </c>
      <c r="W9" s="0" t="n">
        <v>-0.004</v>
      </c>
      <c r="X9" s="0" t="n">
        <v>24.575</v>
      </c>
      <c r="Y9" s="0" t="n">
        <v>66.126</v>
      </c>
      <c r="Z9" s="0" t="n">
        <v>45.999</v>
      </c>
      <c r="AA9" s="0" t="n">
        <v>0.874</v>
      </c>
      <c r="AB9" s="0" t="n">
        <v>58.752</v>
      </c>
      <c r="AC9" s="0" t="n">
        <v>1.031</v>
      </c>
      <c r="AD9" s="0" t="n">
        <v>2.425</v>
      </c>
      <c r="AE9" s="0" t="n">
        <v>0</v>
      </c>
      <c r="AF9" s="0" t="n">
        <v>-0.0001</v>
      </c>
      <c r="AG9" s="0" t="n">
        <v>0</v>
      </c>
      <c r="AH9" s="0" t="n">
        <v>44.125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fals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-11.507</v>
      </c>
      <c r="G10" s="0" t="n">
        <v>-22.928</v>
      </c>
      <c r="H10" s="0" t="n">
        <v>-164.858</v>
      </c>
      <c r="I10" s="0" t="n">
        <v>20545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1742913976.91</v>
      </c>
      <c r="R10" s="0" t="n">
        <v>0.351</v>
      </c>
      <c r="S10" s="0" t="n">
        <v>0.361</v>
      </c>
      <c r="T10" s="0" t="n">
        <v>0.572</v>
      </c>
      <c r="U10" s="0" t="n">
        <v>466.867</v>
      </c>
      <c r="V10" s="0" t="n">
        <v>0.004</v>
      </c>
      <c r="W10" s="0" t="n">
        <v>-0.001</v>
      </c>
      <c r="X10" s="0" t="n">
        <v>16.541</v>
      </c>
      <c r="Y10" s="0" t="n">
        <v>66.386</v>
      </c>
      <c r="Z10" s="0" t="n">
        <v>45.857</v>
      </c>
      <c r="AA10" s="0" t="n">
        <v>0.844</v>
      </c>
      <c r="AB10" s="0" t="n">
        <v>57.993</v>
      </c>
      <c r="AC10" s="0" t="n">
        <v>1.032</v>
      </c>
      <c r="AD10" s="0" t="n">
        <v>2.409</v>
      </c>
      <c r="AE10" s="0" t="n">
        <v>0</v>
      </c>
      <c r="AF10" s="0" t="n">
        <v>0</v>
      </c>
      <c r="AG10" s="0" t="n">
        <v>0</v>
      </c>
      <c r="AH10" s="0" t="n">
        <v>44.125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fals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-11.536</v>
      </c>
      <c r="G11" s="0" t="n">
        <v>-22.975</v>
      </c>
      <c r="H11" s="0" t="n">
        <v>-164.725</v>
      </c>
      <c r="I11" s="0" t="n">
        <v>20556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1742914165.37</v>
      </c>
      <c r="R11" s="0" t="n">
        <v>0.314</v>
      </c>
      <c r="S11" s="0" t="n">
        <v>0.294</v>
      </c>
      <c r="T11" s="0" t="n">
        <v>0.541</v>
      </c>
      <c r="U11" s="0" t="n">
        <v>463.487</v>
      </c>
      <c r="V11" s="0" t="n">
        <v>0.003</v>
      </c>
      <c r="W11" s="0" t="n">
        <v>0.002</v>
      </c>
      <c r="X11" s="0" t="n">
        <v>-3.767</v>
      </c>
      <c r="Y11" s="0" t="n">
        <v>66.375</v>
      </c>
      <c r="Z11" s="0" t="n">
        <v>45.9</v>
      </c>
      <c r="AA11" s="0" t="n">
        <v>0.856</v>
      </c>
      <c r="AB11" s="0" t="n">
        <v>58.209</v>
      </c>
      <c r="AC11" s="0" t="n">
        <v>1.031</v>
      </c>
      <c r="AD11" s="0" t="n">
        <v>2.451</v>
      </c>
      <c r="AE11" s="0" t="n">
        <v>0</v>
      </c>
      <c r="AF11" s="0" t="n">
        <v>0</v>
      </c>
      <c r="AG11" s="0" t="n">
        <v>0</v>
      </c>
      <c r="AH11" s="0" t="n">
        <v>44.125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fals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-11.689</v>
      </c>
      <c r="G12" s="0" t="n">
        <v>-22.966</v>
      </c>
      <c r="H12" s="0" t="n">
        <v>-164.652</v>
      </c>
      <c r="I12" s="0" t="n">
        <v>20537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1742914354.33</v>
      </c>
      <c r="R12" s="0" t="n">
        <v>0.359</v>
      </c>
      <c r="S12" s="0" t="n">
        <v>0.291</v>
      </c>
      <c r="T12" s="0" t="n">
        <v>0.637</v>
      </c>
      <c r="U12" s="0" t="n">
        <v>316.007</v>
      </c>
      <c r="V12" s="0" t="n">
        <v>-0.003</v>
      </c>
      <c r="W12" s="0" t="n">
        <v>-0.01</v>
      </c>
      <c r="X12" s="0" t="n">
        <v>-6.867</v>
      </c>
      <c r="Y12" s="0" t="n">
        <v>66.257</v>
      </c>
      <c r="Z12" s="0" t="n">
        <v>45.479</v>
      </c>
      <c r="AA12" s="0" t="n">
        <v>0.876</v>
      </c>
      <c r="AB12" s="0" t="n">
        <v>59.605</v>
      </c>
      <c r="AC12" s="0" t="n">
        <v>1.031</v>
      </c>
      <c r="AD12" s="0" t="n">
        <v>2.533</v>
      </c>
      <c r="AE12" s="0" t="n">
        <v>0</v>
      </c>
      <c r="AF12" s="0" t="n">
        <v>0.0001</v>
      </c>
      <c r="AG12" s="0" t="n">
        <v>0</v>
      </c>
      <c r="AH12" s="0" t="n">
        <v>44.125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fals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-11.637</v>
      </c>
      <c r="G13" s="0" t="n">
        <v>-22.997</v>
      </c>
      <c r="H13" s="0" t="n">
        <v>-164.408</v>
      </c>
      <c r="I13" s="0" t="n">
        <v>20429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1742914543.76</v>
      </c>
      <c r="R13" s="0" t="n">
        <v>0.349</v>
      </c>
      <c r="S13" s="0" t="n">
        <v>0.364</v>
      </c>
      <c r="T13" s="0" t="n">
        <v>0.61</v>
      </c>
      <c r="U13" s="0" t="n">
        <v>411.95</v>
      </c>
      <c r="V13" s="0" t="n">
        <v>0.004</v>
      </c>
      <c r="W13" s="0" t="n">
        <v>-0.014</v>
      </c>
      <c r="X13" s="0" t="n">
        <v>15.162</v>
      </c>
      <c r="Y13" s="0" t="n">
        <v>65.923</v>
      </c>
      <c r="Z13" s="0" t="n">
        <v>45.207</v>
      </c>
      <c r="AA13" s="0" t="n">
        <v>0.871</v>
      </c>
      <c r="AB13" s="0" t="n">
        <v>59.7</v>
      </c>
      <c r="AC13" s="0" t="n">
        <v>1.031</v>
      </c>
      <c r="AD13" s="0" t="n">
        <v>2.596</v>
      </c>
      <c r="AE13" s="0" t="n">
        <v>0</v>
      </c>
      <c r="AF13" s="0" t="n">
        <v>0.0001</v>
      </c>
      <c r="AG13" s="0" t="n">
        <v>0</v>
      </c>
      <c r="AH13" s="0" t="n">
        <v>44.188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fals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-11.583</v>
      </c>
      <c r="G14" s="0" t="n">
        <v>-23.078</v>
      </c>
      <c r="H14" s="0" t="n">
        <v>-164.753</v>
      </c>
      <c r="I14" s="0" t="n">
        <v>20489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1742914732.34</v>
      </c>
      <c r="R14" s="0" t="n">
        <v>0.319</v>
      </c>
      <c r="S14" s="0" t="n">
        <v>0.347</v>
      </c>
      <c r="T14" s="0" t="n">
        <v>0.681</v>
      </c>
      <c r="U14" s="0" t="n">
        <v>483.36</v>
      </c>
      <c r="V14" s="0" t="n">
        <v>0.001</v>
      </c>
      <c r="W14" s="0" t="n">
        <v>-0.004</v>
      </c>
      <c r="X14" s="0" t="n">
        <v>17.16</v>
      </c>
      <c r="Y14" s="0" t="n">
        <v>65.854</v>
      </c>
      <c r="Z14" s="0" t="n">
        <v>45.636</v>
      </c>
      <c r="AA14" s="0" t="n">
        <v>0.88</v>
      </c>
      <c r="AB14" s="0" t="n">
        <v>60.322</v>
      </c>
      <c r="AC14" s="0" t="n">
        <v>1.032</v>
      </c>
      <c r="AD14" s="0" t="n">
        <v>2.661</v>
      </c>
      <c r="AE14" s="0" t="n">
        <v>0</v>
      </c>
      <c r="AF14" s="0" t="n">
        <v>-0.0001</v>
      </c>
      <c r="AG14" s="0" t="n">
        <v>0</v>
      </c>
      <c r="AH14" s="0" t="n">
        <v>44.25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fals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-11.692</v>
      </c>
      <c r="G15" s="0" t="n">
        <v>-23.035</v>
      </c>
      <c r="H15" s="0" t="n">
        <v>-164.698</v>
      </c>
      <c r="I15" s="0" t="n">
        <v>20469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1742914920.97</v>
      </c>
      <c r="R15" s="0" t="n">
        <v>0.379</v>
      </c>
      <c r="S15" s="0" t="n">
        <v>0.366</v>
      </c>
      <c r="T15" s="0" t="n">
        <v>0.612</v>
      </c>
      <c r="U15" s="0" t="n">
        <v>329.444</v>
      </c>
      <c r="V15" s="0" t="n">
        <v>0.008</v>
      </c>
      <c r="W15" s="0" t="n">
        <v>-0.011</v>
      </c>
      <c r="X15" s="0" t="n">
        <v>-11.426</v>
      </c>
      <c r="Y15" s="0" t="n">
        <v>66.056</v>
      </c>
      <c r="Z15" s="0" t="n">
        <v>45.498</v>
      </c>
      <c r="AA15" s="0" t="n">
        <v>0.861</v>
      </c>
      <c r="AB15" s="0" t="n">
        <v>58.672</v>
      </c>
      <c r="AC15" s="0" t="n">
        <v>1.032</v>
      </c>
      <c r="AD15" s="0" t="n">
        <v>2.361</v>
      </c>
      <c r="AE15" s="0" t="n">
        <v>0</v>
      </c>
      <c r="AF15" s="0" t="n">
        <v>0.0001</v>
      </c>
      <c r="AG15" s="0" t="n">
        <v>0</v>
      </c>
      <c r="AH15" s="0" t="n">
        <v>44.25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fals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-11.551</v>
      </c>
      <c r="G16" s="0" t="n">
        <v>-22.992</v>
      </c>
      <c r="H16" s="0" t="n">
        <v>-164.808</v>
      </c>
      <c r="I16" s="0" t="n">
        <v>20528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1742915108.85</v>
      </c>
      <c r="R16" s="0" t="n">
        <v>0.428</v>
      </c>
      <c r="S16" s="0" t="n">
        <v>0.376</v>
      </c>
      <c r="T16" s="0" t="n">
        <v>0.561</v>
      </c>
      <c r="U16" s="0" t="n">
        <v>328.221</v>
      </c>
      <c r="V16" s="0" t="n">
        <v>-0.004</v>
      </c>
      <c r="W16" s="0" t="n">
        <v>0.001</v>
      </c>
      <c r="X16" s="0" t="n">
        <v>1.332</v>
      </c>
      <c r="Y16" s="0" t="n">
        <v>66.396</v>
      </c>
      <c r="Z16" s="0" t="n">
        <v>45.942</v>
      </c>
      <c r="AA16" s="0" t="n">
        <v>0.859</v>
      </c>
      <c r="AB16" s="0" t="n">
        <v>57.234</v>
      </c>
      <c r="AC16" s="0" t="n">
        <v>1.034</v>
      </c>
      <c r="AD16" s="0" t="n">
        <v>2.239</v>
      </c>
      <c r="AE16" s="0" t="n">
        <v>0</v>
      </c>
      <c r="AF16" s="0" t="n">
        <v>0</v>
      </c>
      <c r="AG16" s="0" t="n">
        <v>0</v>
      </c>
      <c r="AH16" s="0" t="n">
        <v>44.312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fals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-11.619</v>
      </c>
      <c r="G17" s="0" t="n">
        <v>-23.032</v>
      </c>
      <c r="H17" s="0" t="n">
        <v>-164.967</v>
      </c>
      <c r="I17" s="0" t="n">
        <v>20570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1742915299.26</v>
      </c>
      <c r="R17" s="0" t="n">
        <v>0.306</v>
      </c>
      <c r="S17" s="0" t="n">
        <v>0.324</v>
      </c>
      <c r="T17" s="0" t="n">
        <v>0.598</v>
      </c>
      <c r="U17" s="0" t="n">
        <v>457.454</v>
      </c>
      <c r="V17" s="0" t="n">
        <v>0.001</v>
      </c>
      <c r="W17" s="0" t="n">
        <v>-0.004</v>
      </c>
      <c r="X17" s="0" t="n">
        <v>26.314</v>
      </c>
      <c r="Y17" s="0" t="n">
        <v>66.253</v>
      </c>
      <c r="Z17" s="0" t="n">
        <v>45.737</v>
      </c>
      <c r="AA17" s="0" t="n">
        <v>0.871</v>
      </c>
      <c r="AB17" s="0" t="n">
        <v>60.031</v>
      </c>
      <c r="AC17" s="0" t="n">
        <v>1.033</v>
      </c>
      <c r="AD17" s="0" t="n">
        <v>2.713</v>
      </c>
      <c r="AE17" s="0" t="n">
        <v>0</v>
      </c>
      <c r="AF17" s="0" t="n">
        <v>-0.0001</v>
      </c>
      <c r="AG17" s="0" t="n">
        <v>0</v>
      </c>
      <c r="AH17" s="0" t="n">
        <v>44.375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fals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-11.637</v>
      </c>
      <c r="G18" s="0" t="n">
        <v>-22.967</v>
      </c>
      <c r="H18" s="0" t="n">
        <v>-164.675</v>
      </c>
      <c r="I18" s="0" t="n">
        <v>20510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1742915486.35</v>
      </c>
      <c r="R18" s="0" t="n">
        <v>0.307</v>
      </c>
      <c r="S18" s="0" t="n">
        <v>0.355</v>
      </c>
      <c r="T18" s="0" t="n">
        <v>0.497</v>
      </c>
      <c r="U18" s="0" t="n">
        <v>508.915</v>
      </c>
      <c r="V18" s="0" t="n">
        <v>-0.001</v>
      </c>
      <c r="W18" s="0" t="n">
        <v>0</v>
      </c>
      <c r="X18" s="0" t="n">
        <v>28.546</v>
      </c>
      <c r="Y18" s="0" t="n">
        <v>66.239</v>
      </c>
      <c r="Z18" s="0" t="n">
        <v>45.267</v>
      </c>
      <c r="AA18" s="0" t="n">
        <v>0.872</v>
      </c>
      <c r="AB18" s="0" t="n">
        <v>59.503</v>
      </c>
      <c r="AC18" s="0" t="n">
        <v>1.032</v>
      </c>
      <c r="AD18" s="0" t="n">
        <v>2.576</v>
      </c>
      <c r="AE18" s="0" t="n">
        <v>0</v>
      </c>
      <c r="AF18" s="0" t="n">
        <v>0.0001</v>
      </c>
      <c r="AG18" s="0" t="n">
        <v>0</v>
      </c>
      <c r="AH18" s="0" t="n">
        <v>44.438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fals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-11.858</v>
      </c>
      <c r="G19" s="0" t="n">
        <v>-23.007</v>
      </c>
      <c r="H19" s="0" t="n">
        <v>-164.795</v>
      </c>
      <c r="I19" s="0" t="n">
        <v>20531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1742915674.65</v>
      </c>
      <c r="R19" s="0" t="n">
        <v>0.346</v>
      </c>
      <c r="S19" s="0" t="n">
        <v>0.336</v>
      </c>
      <c r="T19" s="0" t="n">
        <v>0.637</v>
      </c>
      <c r="U19" s="0" t="n">
        <v>493.212</v>
      </c>
      <c r="V19" s="0" t="n">
        <v>0.001</v>
      </c>
      <c r="W19" s="0" t="n">
        <v>-0.012</v>
      </c>
      <c r="X19" s="0" t="n">
        <v>25.574</v>
      </c>
      <c r="Y19" s="0" t="n">
        <v>66.28</v>
      </c>
      <c r="Z19" s="0" t="n">
        <v>45.788</v>
      </c>
      <c r="AA19" s="0" t="n">
        <v>0.86</v>
      </c>
      <c r="AB19" s="0" t="n">
        <v>58.089</v>
      </c>
      <c r="AC19" s="0" t="n">
        <v>1.033</v>
      </c>
      <c r="AD19" s="0" t="n">
        <v>2.357</v>
      </c>
      <c r="AE19" s="0" t="n">
        <v>0</v>
      </c>
      <c r="AF19" s="0" t="n">
        <v>0.0002</v>
      </c>
      <c r="AG19" s="0" t="n">
        <v>0</v>
      </c>
      <c r="AH19" s="0" t="n">
        <v>44.5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fals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-11.461</v>
      </c>
      <c r="G20" s="0" t="n">
        <v>-22.986</v>
      </c>
      <c r="H20" s="0" t="n">
        <v>-164.956</v>
      </c>
      <c r="I20" s="0" t="n">
        <v>20591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1742915863.87</v>
      </c>
      <c r="R20" s="0" t="n">
        <v>0.319</v>
      </c>
      <c r="S20" s="0" t="n">
        <v>0.341</v>
      </c>
      <c r="T20" s="0" t="n">
        <v>0.531</v>
      </c>
      <c r="U20" s="0" t="n">
        <v>485.08</v>
      </c>
      <c r="V20" s="0" t="n">
        <v>-0.001</v>
      </c>
      <c r="W20" s="0" t="n">
        <v>-0.001</v>
      </c>
      <c r="X20" s="0" t="n">
        <v>15.32</v>
      </c>
      <c r="Y20" s="0" t="n">
        <v>66.298</v>
      </c>
      <c r="Z20" s="0" t="n">
        <v>46.329</v>
      </c>
      <c r="AA20" s="0" t="n">
        <v>0.868</v>
      </c>
      <c r="AB20" s="0" t="n">
        <v>58.284</v>
      </c>
      <c r="AC20" s="0" t="n">
        <v>1.034</v>
      </c>
      <c r="AD20" s="0" t="n">
        <v>2.464</v>
      </c>
      <c r="AE20" s="0" t="n">
        <v>0</v>
      </c>
      <c r="AF20" s="0" t="n">
        <v>-0.0001</v>
      </c>
      <c r="AG20" s="0" t="n">
        <v>0</v>
      </c>
      <c r="AH20" s="0" t="n">
        <v>44.562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fals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-11.813</v>
      </c>
      <c r="G21" s="0" t="n">
        <v>-22.984</v>
      </c>
      <c r="H21" s="0" t="n">
        <v>-164.615</v>
      </c>
      <c r="I21" s="0" t="n">
        <v>20533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1742916052.8</v>
      </c>
      <c r="R21" s="0" t="n">
        <v>0.332</v>
      </c>
      <c r="S21" s="0" t="n">
        <v>0.305</v>
      </c>
      <c r="T21" s="0" t="n">
        <v>0.568</v>
      </c>
      <c r="U21" s="0" t="n">
        <v>408.863</v>
      </c>
      <c r="V21" s="0" t="n">
        <v>0</v>
      </c>
      <c r="W21" s="0" t="n">
        <v>-0.004</v>
      </c>
      <c r="X21" s="0" t="n">
        <v>-14.785</v>
      </c>
      <c r="Y21" s="0" t="n">
        <v>66.26</v>
      </c>
      <c r="Z21" s="0" t="n">
        <v>45.523</v>
      </c>
      <c r="AA21" s="0" t="n">
        <v>0.885</v>
      </c>
      <c r="AB21" s="0" t="n">
        <v>59.055</v>
      </c>
      <c r="AC21" s="0" t="n">
        <v>1.033</v>
      </c>
      <c r="AD21" s="0" t="n">
        <v>2.507</v>
      </c>
      <c r="AE21" s="0" t="n">
        <v>0</v>
      </c>
      <c r="AF21" s="0" t="n">
        <v>0.0003</v>
      </c>
      <c r="AG21" s="0" t="n">
        <v>0</v>
      </c>
      <c r="AH21" s="0" t="n">
        <v>44.562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fals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-17.762</v>
      </c>
      <c r="G22" s="0" t="n">
        <v>-34.722</v>
      </c>
      <c r="H22" s="0" t="n">
        <v>-252.15</v>
      </c>
      <c r="I22" s="0" t="n">
        <v>20629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1742916242.55</v>
      </c>
      <c r="R22" s="0" t="n">
        <v>0.318</v>
      </c>
      <c r="S22" s="0" t="n">
        <v>0.378</v>
      </c>
      <c r="T22" s="0" t="n">
        <v>2.377</v>
      </c>
      <c r="U22" s="0" t="n">
        <v>351.92</v>
      </c>
      <c r="V22" s="0" t="n">
        <v>-0.008</v>
      </c>
      <c r="W22" s="0" t="n">
        <v>-0.136</v>
      </c>
      <c r="X22" s="0" t="n">
        <v>-3.899</v>
      </c>
      <c r="Y22" s="0" t="n">
        <v>66.459</v>
      </c>
      <c r="Z22" s="0" t="n">
        <v>46.522</v>
      </c>
      <c r="AA22" s="0" t="n">
        <v>0.84</v>
      </c>
      <c r="AB22" s="0" t="n">
        <v>57.204</v>
      </c>
      <c r="AC22" s="0" t="n">
        <v>1.032</v>
      </c>
      <c r="AD22" s="0" t="n">
        <v>2.39</v>
      </c>
      <c r="AE22" s="0" t="n">
        <v>0</v>
      </c>
      <c r="AF22" s="0" t="n">
        <v>-0.0001</v>
      </c>
      <c r="AG22" s="0" t="n">
        <v>0</v>
      </c>
      <c r="AH22" s="0" t="n">
        <v>44.625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fals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-17.975</v>
      </c>
      <c r="G23" s="0" t="n">
        <v>-34.886</v>
      </c>
      <c r="H23" s="0" t="n">
        <v>-255.918</v>
      </c>
      <c r="I23" s="0" t="n">
        <v>20664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1742916432.21</v>
      </c>
      <c r="R23" s="0" t="n">
        <v>0.354</v>
      </c>
      <c r="S23" s="0" t="n">
        <v>0.392</v>
      </c>
      <c r="T23" s="0" t="n">
        <v>0.698</v>
      </c>
      <c r="U23" s="0" t="n">
        <v>395.447</v>
      </c>
      <c r="V23" s="0" t="n">
        <v>-0.001</v>
      </c>
      <c r="W23" s="0" t="n">
        <v>-0.029</v>
      </c>
      <c r="X23" s="0" t="n">
        <v>19.996</v>
      </c>
      <c r="Y23" s="0" t="n">
        <v>66.644</v>
      </c>
      <c r="Z23" s="0" t="n">
        <v>46.418</v>
      </c>
      <c r="AA23" s="0" t="n">
        <v>0.856</v>
      </c>
      <c r="AB23" s="0" t="n">
        <v>57.641</v>
      </c>
      <c r="AC23" s="0" t="n">
        <v>1.032</v>
      </c>
      <c r="AD23" s="0" t="n">
        <v>2.497</v>
      </c>
      <c r="AE23" s="0" t="n">
        <v>0</v>
      </c>
      <c r="AF23" s="0" t="n">
        <v>0</v>
      </c>
      <c r="AG23" s="0" t="n">
        <v>0</v>
      </c>
      <c r="AH23" s="0" t="n">
        <v>44.625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fals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-18.049</v>
      </c>
      <c r="G24" s="0" t="n">
        <v>-34.867</v>
      </c>
      <c r="H24" s="0" t="n">
        <v>-256.42</v>
      </c>
      <c r="I24" s="0" t="n">
        <v>20682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1742916619.91</v>
      </c>
      <c r="R24" s="0" t="n">
        <v>0.319</v>
      </c>
      <c r="S24" s="0" t="n">
        <v>0.318</v>
      </c>
      <c r="T24" s="0" t="n">
        <v>0.555</v>
      </c>
      <c r="U24" s="0" t="n">
        <v>527.404</v>
      </c>
      <c r="V24" s="0" t="n">
        <v>-0.002</v>
      </c>
      <c r="W24" s="0" t="n">
        <v>-0.012</v>
      </c>
      <c r="X24" s="0" t="n">
        <v>-7.934</v>
      </c>
      <c r="Y24" s="0" t="n">
        <v>66.653</v>
      </c>
      <c r="Z24" s="0" t="n">
        <v>46.301</v>
      </c>
      <c r="AA24" s="0" t="n">
        <v>0.869</v>
      </c>
      <c r="AB24" s="0" t="n">
        <v>58.155</v>
      </c>
      <c r="AC24" s="0" t="n">
        <v>1.033</v>
      </c>
      <c r="AD24" s="0" t="n">
        <v>2.71</v>
      </c>
      <c r="AE24" s="0" t="n">
        <v>0</v>
      </c>
      <c r="AF24" s="0" t="n">
        <v>0.0001</v>
      </c>
      <c r="AG24" s="0" t="n">
        <v>0</v>
      </c>
      <c r="AH24" s="0" t="n">
        <v>44.688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fals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-18.122</v>
      </c>
      <c r="G25" s="0" t="n">
        <v>-34.851</v>
      </c>
      <c r="H25" s="0" t="n">
        <v>-257.13</v>
      </c>
      <c r="I25" s="0" t="n">
        <v>20680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1742916809.26</v>
      </c>
      <c r="R25" s="0" t="n">
        <v>0.377</v>
      </c>
      <c r="S25" s="0" t="n">
        <v>0.324</v>
      </c>
      <c r="T25" s="0" t="n">
        <v>0.664</v>
      </c>
      <c r="U25" s="0" t="n">
        <v>473.269</v>
      </c>
      <c r="V25" s="0" t="n">
        <v>0.002</v>
      </c>
      <c r="W25" s="0" t="n">
        <v>-0.018</v>
      </c>
      <c r="X25" s="0" t="n">
        <v>-12.82</v>
      </c>
      <c r="Y25" s="0" t="n">
        <v>66.788</v>
      </c>
      <c r="Z25" s="0" t="n">
        <v>46.326</v>
      </c>
      <c r="AA25" s="0" t="n">
        <v>0.849</v>
      </c>
      <c r="AB25" s="0" t="n">
        <v>57.302</v>
      </c>
      <c r="AC25" s="0" t="n">
        <v>1.034</v>
      </c>
      <c r="AD25" s="0" t="n">
        <v>2.418</v>
      </c>
      <c r="AE25" s="0" t="n">
        <v>0</v>
      </c>
      <c r="AF25" s="0" t="n">
        <v>0.0002</v>
      </c>
      <c r="AG25" s="0" t="n">
        <v>0</v>
      </c>
      <c r="AH25" s="0" t="n">
        <v>44.688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fals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-17.943</v>
      </c>
      <c r="G26" s="0" t="n">
        <v>-34.944</v>
      </c>
      <c r="H26" s="0" t="n">
        <v>-257.246</v>
      </c>
      <c r="I26" s="0" t="n">
        <v>20500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1742916999.19</v>
      </c>
      <c r="R26" s="0" t="n">
        <v>0.306</v>
      </c>
      <c r="S26" s="0" t="n">
        <v>0.309</v>
      </c>
      <c r="T26" s="0" t="n">
        <v>0.628</v>
      </c>
      <c r="U26" s="0" t="n">
        <v>351.362</v>
      </c>
      <c r="V26" s="0" t="n">
        <v>-0.002</v>
      </c>
      <c r="W26" s="0" t="n">
        <v>-0.01</v>
      </c>
      <c r="X26" s="0" t="n">
        <v>-10.118</v>
      </c>
      <c r="Y26" s="0" t="n">
        <v>66.148</v>
      </c>
      <c r="Z26" s="0" t="n">
        <v>46.52</v>
      </c>
      <c r="AA26" s="0" t="n">
        <v>0.813</v>
      </c>
      <c r="AB26" s="0" t="n">
        <v>55.262</v>
      </c>
      <c r="AC26" s="0" t="n">
        <v>1.034</v>
      </c>
      <c r="AD26" s="0" t="n">
        <v>2.186</v>
      </c>
      <c r="AE26" s="0" t="n">
        <v>0</v>
      </c>
      <c r="AF26" s="0" t="n">
        <v>0</v>
      </c>
      <c r="AG26" s="0" t="n">
        <v>0</v>
      </c>
      <c r="AH26" s="0" t="n">
        <v>44.688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fals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-18.163</v>
      </c>
      <c r="G27" s="0" t="n">
        <v>-35.031</v>
      </c>
      <c r="H27" s="0" t="n">
        <v>-257.046</v>
      </c>
      <c r="I27" s="0" t="n">
        <v>17677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1742917193.3</v>
      </c>
      <c r="R27" s="0" t="n">
        <v>0.379</v>
      </c>
      <c r="S27" s="0" t="n">
        <v>0.364</v>
      </c>
      <c r="T27" s="0" t="n">
        <v>0.722</v>
      </c>
      <c r="U27" s="0" t="n">
        <v>1695.742</v>
      </c>
      <c r="V27" s="0" t="n">
        <v>-0.003</v>
      </c>
      <c r="W27" s="0" t="n">
        <v>-0.025</v>
      </c>
      <c r="X27" s="0" t="n">
        <v>38.408</v>
      </c>
      <c r="Y27" s="0" t="n">
        <v>56.823</v>
      </c>
      <c r="Z27" s="0" t="n">
        <v>39.873</v>
      </c>
      <c r="AA27" s="0" t="n">
        <v>0.729</v>
      </c>
      <c r="AB27" s="0" t="n">
        <v>48.256</v>
      </c>
      <c r="AC27" s="0" t="n">
        <v>1.032</v>
      </c>
      <c r="AD27" s="0" t="n">
        <v>2.412</v>
      </c>
      <c r="AE27" s="0" t="n">
        <v>0</v>
      </c>
      <c r="AF27" s="0" t="n">
        <v>0.0001</v>
      </c>
      <c r="AG27" s="0" t="n">
        <v>0</v>
      </c>
      <c r="AH27" s="0" t="n">
        <v>44.75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fals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-17.987</v>
      </c>
      <c r="G28" s="0" t="n">
        <v>-34.945</v>
      </c>
      <c r="H28" s="0" t="n">
        <v>-257.448</v>
      </c>
      <c r="I28" s="0" t="n">
        <v>20024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1742917384.5</v>
      </c>
      <c r="R28" s="0" t="n">
        <v>0.351</v>
      </c>
      <c r="S28" s="0" t="n">
        <v>0.358</v>
      </c>
      <c r="T28" s="0" t="n">
        <v>0.643</v>
      </c>
      <c r="U28" s="0" t="n">
        <v>358.913</v>
      </c>
      <c r="V28" s="0" t="n">
        <v>0.002</v>
      </c>
      <c r="W28" s="0" t="n">
        <v>-0.025</v>
      </c>
      <c r="X28" s="0" t="n">
        <v>15.64</v>
      </c>
      <c r="Y28" s="0" t="n">
        <v>64.534</v>
      </c>
      <c r="Z28" s="0" t="n">
        <v>44.982</v>
      </c>
      <c r="AA28" s="0" t="n">
        <v>0.832</v>
      </c>
      <c r="AB28" s="0" t="n">
        <v>56.212</v>
      </c>
      <c r="AC28" s="0" t="n">
        <v>1.033</v>
      </c>
      <c r="AD28" s="0" t="n">
        <v>2.683</v>
      </c>
      <c r="AE28" s="0" t="n">
        <v>0</v>
      </c>
      <c r="AF28" s="0" t="n">
        <v>0</v>
      </c>
      <c r="AG28" s="0" t="n">
        <v>0</v>
      </c>
      <c r="AH28" s="0" t="n">
        <v>44.75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fals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-18.092</v>
      </c>
      <c r="G29" s="0" t="n">
        <v>-34.978</v>
      </c>
      <c r="H29" s="0" t="n">
        <v>-257.629</v>
      </c>
      <c r="I29" s="0" t="n">
        <v>20450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1742917574.58</v>
      </c>
      <c r="R29" s="0" t="n">
        <v>0.368</v>
      </c>
      <c r="S29" s="0" t="n">
        <v>0.327</v>
      </c>
      <c r="T29" s="0" t="n">
        <v>0.662</v>
      </c>
      <c r="U29" s="0" t="n">
        <v>451.498</v>
      </c>
      <c r="V29" s="0" t="n">
        <v>0.001</v>
      </c>
      <c r="W29" s="0" t="n">
        <v>-0.008</v>
      </c>
      <c r="X29" s="0" t="n">
        <v>-8.13</v>
      </c>
      <c r="Y29" s="0" t="n">
        <v>65.92</v>
      </c>
      <c r="Z29" s="0" t="n">
        <v>45.942</v>
      </c>
      <c r="AA29" s="0" t="n">
        <v>0.838</v>
      </c>
      <c r="AB29" s="0" t="n">
        <v>56.791</v>
      </c>
      <c r="AC29" s="0" t="n">
        <v>1.031</v>
      </c>
      <c r="AD29" s="0" t="n">
        <v>2.389</v>
      </c>
      <c r="AE29" s="0" t="n">
        <v>0</v>
      </c>
      <c r="AF29" s="0" t="n">
        <v>0.0001</v>
      </c>
      <c r="AG29" s="0" t="n">
        <v>0</v>
      </c>
      <c r="AH29" s="0" t="n">
        <v>44.812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fals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-18.091</v>
      </c>
      <c r="G30" s="0" t="n">
        <v>-34.919</v>
      </c>
      <c r="H30" s="0" t="n">
        <v>-257.668</v>
      </c>
      <c r="I30" s="0" t="n">
        <v>20480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1742917764.8</v>
      </c>
      <c r="R30" s="0" t="n">
        <v>0.269</v>
      </c>
      <c r="S30" s="0" t="n">
        <v>0.286</v>
      </c>
      <c r="T30" s="0" t="n">
        <v>0.52</v>
      </c>
      <c r="U30" s="0" t="n">
        <v>478.687</v>
      </c>
      <c r="V30" s="0" t="n">
        <v>-0.003</v>
      </c>
      <c r="W30" s="0" t="n">
        <v>-0.011</v>
      </c>
      <c r="X30" s="0" t="n">
        <v>-22.679</v>
      </c>
      <c r="Y30" s="0" t="n">
        <v>65.917</v>
      </c>
      <c r="Z30" s="0" t="n">
        <v>45.965</v>
      </c>
      <c r="AA30" s="0" t="n">
        <v>0.852</v>
      </c>
      <c r="AB30" s="0" t="n">
        <v>57.591</v>
      </c>
      <c r="AC30" s="0" t="n">
        <v>1.033</v>
      </c>
      <c r="AD30" s="0" t="n">
        <v>2.676</v>
      </c>
      <c r="AE30" s="0" t="n">
        <v>0</v>
      </c>
      <c r="AF30" s="0" t="n">
        <v>0.0001</v>
      </c>
      <c r="AG30" s="0" t="n">
        <v>0</v>
      </c>
      <c r="AH30" s="0" t="n">
        <v>44.875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fals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-18.067</v>
      </c>
      <c r="G31" s="0" t="n">
        <v>-34.804</v>
      </c>
      <c r="H31" s="0" t="n">
        <v>-257.803</v>
      </c>
      <c r="I31" s="0" t="n">
        <v>20438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1742917953.45</v>
      </c>
      <c r="R31" s="0" t="n">
        <v>0.344</v>
      </c>
      <c r="S31" s="0" t="n">
        <v>0.329</v>
      </c>
      <c r="T31" s="0" t="n">
        <v>0.436</v>
      </c>
      <c r="U31" s="0" t="n">
        <v>545.341</v>
      </c>
      <c r="V31" s="0" t="n">
        <v>0</v>
      </c>
      <c r="W31" s="0" t="n">
        <v>-0.007</v>
      </c>
      <c r="X31" s="0" t="n">
        <v>-27.687</v>
      </c>
      <c r="Y31" s="0" t="n">
        <v>66.132</v>
      </c>
      <c r="Z31" s="0" t="n">
        <v>45.711</v>
      </c>
      <c r="AA31" s="0" t="n">
        <v>0.834</v>
      </c>
      <c r="AB31" s="0" t="n">
        <v>56.066</v>
      </c>
      <c r="AC31" s="0" t="n">
        <v>1.033</v>
      </c>
      <c r="AD31" s="0" t="n">
        <v>2.309</v>
      </c>
      <c r="AE31" s="0" t="n">
        <v>0</v>
      </c>
      <c r="AF31" s="0" t="n">
        <v>0.0002</v>
      </c>
      <c r="AG31" s="0" t="n">
        <v>0</v>
      </c>
      <c r="AH31" s="0" t="n">
        <v>44.812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fals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-18.067</v>
      </c>
      <c r="G32" s="0" t="n">
        <v>-35.03</v>
      </c>
      <c r="H32" s="0" t="n">
        <v>-257.915</v>
      </c>
      <c r="I32" s="0" t="n">
        <v>20160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1742918144.85</v>
      </c>
      <c r="R32" s="0" t="n">
        <v>0.369</v>
      </c>
      <c r="S32" s="0" t="n">
        <v>0.382</v>
      </c>
      <c r="T32" s="0" t="n">
        <v>0.692</v>
      </c>
      <c r="U32" s="0" t="n">
        <v>383.432</v>
      </c>
      <c r="V32" s="0" t="n">
        <v>-0.001</v>
      </c>
      <c r="W32" s="0" t="n">
        <v>-0.011</v>
      </c>
      <c r="X32" s="0" t="n">
        <v>-7.423</v>
      </c>
      <c r="Y32" s="0" t="n">
        <v>64.848</v>
      </c>
      <c r="Z32" s="0" t="n">
        <v>45.54</v>
      </c>
      <c r="AA32" s="0" t="n">
        <v>0.834</v>
      </c>
      <c r="AB32" s="0" t="n">
        <v>56.193</v>
      </c>
      <c r="AC32" s="0" t="n">
        <v>1.034</v>
      </c>
      <c r="AD32" s="0" t="n">
        <v>2.443</v>
      </c>
      <c r="AE32" s="0" t="n">
        <v>0</v>
      </c>
      <c r="AF32" s="0" t="n">
        <v>0</v>
      </c>
      <c r="AG32" s="0" t="n">
        <v>0</v>
      </c>
      <c r="AH32" s="0" t="n">
        <v>44.812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fals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-18.025</v>
      </c>
      <c r="G33" s="0" t="n">
        <v>-35.079</v>
      </c>
      <c r="H33" s="0" t="n">
        <v>-258.171</v>
      </c>
      <c r="I33" s="0" t="n">
        <v>20597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1742918335.14</v>
      </c>
      <c r="R33" s="0" t="n">
        <v>0.305</v>
      </c>
      <c r="S33" s="0" t="n">
        <v>0.31</v>
      </c>
      <c r="T33" s="0" t="n">
        <v>0.602</v>
      </c>
      <c r="U33" s="0" t="n">
        <v>491.305</v>
      </c>
      <c r="V33" s="0" t="n">
        <v>0</v>
      </c>
      <c r="W33" s="0" t="n">
        <v>-0.017</v>
      </c>
      <c r="X33" s="0" t="n">
        <v>25.549</v>
      </c>
      <c r="Y33" s="0" t="n">
        <v>66.242</v>
      </c>
      <c r="Z33" s="0" t="n">
        <v>46.263</v>
      </c>
      <c r="AA33" s="0" t="n">
        <v>0.861</v>
      </c>
      <c r="AB33" s="0" t="n">
        <v>58.212</v>
      </c>
      <c r="AC33" s="0" t="n">
        <v>1.033</v>
      </c>
      <c r="AD33" s="0" t="n">
        <v>2.57</v>
      </c>
      <c r="AE33" s="0" t="n">
        <v>0</v>
      </c>
      <c r="AF33" s="0" t="n">
        <v>-0.0001</v>
      </c>
      <c r="AG33" s="0" t="n">
        <v>0</v>
      </c>
      <c r="AH33" s="0" t="n">
        <v>44.875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fals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-18.183</v>
      </c>
      <c r="G34" s="0" t="n">
        <v>-34.885</v>
      </c>
      <c r="H34" s="0" t="n">
        <v>-257.65</v>
      </c>
      <c r="I34" s="0" t="n">
        <v>20769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1742918524.38</v>
      </c>
      <c r="R34" s="0" t="n">
        <v>0.273</v>
      </c>
      <c r="S34" s="0" t="n">
        <v>0.329</v>
      </c>
      <c r="T34" s="0" t="n">
        <v>0.488</v>
      </c>
      <c r="U34" s="0" t="n">
        <v>543.01</v>
      </c>
      <c r="V34" s="0" t="n">
        <v>0.001</v>
      </c>
      <c r="W34" s="0" t="n">
        <v>-0.006</v>
      </c>
      <c r="X34" s="0" t="n">
        <v>19.468</v>
      </c>
      <c r="Y34" s="0" t="n">
        <v>67.229</v>
      </c>
      <c r="Z34" s="0" t="n">
        <v>46.193</v>
      </c>
      <c r="AA34" s="0" t="n">
        <v>0.867</v>
      </c>
      <c r="AB34" s="0" t="n">
        <v>57.841</v>
      </c>
      <c r="AC34" s="0" t="n">
        <v>1.033</v>
      </c>
      <c r="AD34" s="0" t="n">
        <v>2.511</v>
      </c>
      <c r="AE34" s="0" t="n">
        <v>0</v>
      </c>
      <c r="AF34" s="0" t="n">
        <v>0.0003</v>
      </c>
      <c r="AG34" s="0" t="n">
        <v>0</v>
      </c>
      <c r="AH34" s="0" t="n">
        <v>44.875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fals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-18.021</v>
      </c>
      <c r="G35" s="0" t="n">
        <v>-34.992</v>
      </c>
      <c r="H35" s="0" t="n">
        <v>-258.015</v>
      </c>
      <c r="I35" s="0" t="n">
        <v>20675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1742918711.97</v>
      </c>
      <c r="R35" s="0" t="n">
        <v>0.319</v>
      </c>
      <c r="S35" s="0" t="n">
        <v>0.301</v>
      </c>
      <c r="T35" s="0" t="n">
        <v>0.599</v>
      </c>
      <c r="U35" s="0" t="n">
        <v>486.69</v>
      </c>
      <c r="V35" s="0" t="n">
        <v>-0.003</v>
      </c>
      <c r="W35" s="0" t="n">
        <v>-0.009</v>
      </c>
      <c r="X35" s="0" t="n">
        <v>-7.566</v>
      </c>
      <c r="Y35" s="0" t="n">
        <v>66.721</v>
      </c>
      <c r="Z35" s="0" t="n">
        <v>46.745</v>
      </c>
      <c r="AA35" s="0" t="n">
        <v>0.841</v>
      </c>
      <c r="AB35" s="0" t="n">
        <v>56.576</v>
      </c>
      <c r="AC35" s="0" t="n">
        <v>1.031</v>
      </c>
      <c r="AD35" s="0" t="n">
        <v>2.412</v>
      </c>
      <c r="AE35" s="0" t="n">
        <v>0</v>
      </c>
      <c r="AF35" s="0" t="n">
        <v>0</v>
      </c>
      <c r="AG35" s="0" t="n">
        <v>0</v>
      </c>
      <c r="AH35" s="0" t="n">
        <v>44.875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fals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-17.979</v>
      </c>
      <c r="G36" s="0" t="n">
        <v>-34.913</v>
      </c>
      <c r="H36" s="0" t="n">
        <v>-258.051</v>
      </c>
      <c r="I36" s="0" t="n">
        <v>20793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1742918901.51</v>
      </c>
      <c r="R36" s="0" t="n">
        <v>0.351</v>
      </c>
      <c r="S36" s="0" t="n">
        <v>0.364</v>
      </c>
      <c r="T36" s="0" t="n">
        <v>0.551</v>
      </c>
      <c r="U36" s="0" t="n">
        <v>467.24</v>
      </c>
      <c r="V36" s="0" t="n">
        <v>-0.007</v>
      </c>
      <c r="W36" s="0" t="n">
        <v>-0.008</v>
      </c>
      <c r="X36" s="0" t="n">
        <v>-19.876</v>
      </c>
      <c r="Y36" s="0" t="n">
        <v>67.103</v>
      </c>
      <c r="Z36" s="0" t="n">
        <v>46.605</v>
      </c>
      <c r="AA36" s="0" t="n">
        <v>0.851</v>
      </c>
      <c r="AB36" s="0" t="n">
        <v>58.188</v>
      </c>
      <c r="AC36" s="0" t="n">
        <v>1.031</v>
      </c>
      <c r="AD36" s="0" t="n">
        <v>2.484</v>
      </c>
      <c r="AE36" s="0" t="n">
        <v>0</v>
      </c>
      <c r="AF36" s="0" t="n">
        <v>0</v>
      </c>
      <c r="AG36" s="0" t="n">
        <v>0</v>
      </c>
      <c r="AH36" s="0" t="n">
        <v>44.875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fals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-18.126</v>
      </c>
      <c r="G37" s="0" t="n">
        <v>-34.897</v>
      </c>
      <c r="H37" s="0" t="n">
        <v>-258.021</v>
      </c>
      <c r="I37" s="0" t="n">
        <v>20723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1742919091.59</v>
      </c>
      <c r="R37" s="0" t="n">
        <v>0.294</v>
      </c>
      <c r="S37" s="0" t="n">
        <v>0.366</v>
      </c>
      <c r="T37" s="0" t="n">
        <v>0.506</v>
      </c>
      <c r="U37" s="0" t="n">
        <v>336.656</v>
      </c>
      <c r="V37" s="0" t="n">
        <v>-0.001</v>
      </c>
      <c r="W37" s="0" t="n">
        <v>-0.009</v>
      </c>
      <c r="X37" s="0" t="n">
        <v>11.216</v>
      </c>
      <c r="Y37" s="0" t="n">
        <v>67.004</v>
      </c>
      <c r="Z37" s="0" t="n">
        <v>46.522</v>
      </c>
      <c r="AA37" s="0" t="n">
        <v>0.833</v>
      </c>
      <c r="AB37" s="0" t="n">
        <v>56.701</v>
      </c>
      <c r="AC37" s="0" t="n">
        <v>1.032</v>
      </c>
      <c r="AD37" s="0" t="n">
        <v>2.186</v>
      </c>
      <c r="AE37" s="0" t="n">
        <v>0</v>
      </c>
      <c r="AF37" s="0" t="n">
        <v>0.0001</v>
      </c>
      <c r="AG37" s="0" t="n">
        <v>0</v>
      </c>
      <c r="AH37" s="0" t="n">
        <v>44.875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fals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-17.914</v>
      </c>
      <c r="G38" s="0" t="n">
        <v>-34.903</v>
      </c>
      <c r="H38" s="0" t="n">
        <v>-258.171</v>
      </c>
      <c r="I38" s="0" t="n">
        <v>20693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1742919281.83</v>
      </c>
      <c r="R38" s="0" t="n">
        <v>0.338</v>
      </c>
      <c r="S38" s="0" t="n">
        <v>0.319</v>
      </c>
      <c r="T38" s="0" t="n">
        <v>0.664</v>
      </c>
      <c r="U38" s="0" t="n">
        <v>540.797</v>
      </c>
      <c r="V38" s="0" t="n">
        <v>-0.003</v>
      </c>
      <c r="W38" s="0" t="n">
        <v>-0.012</v>
      </c>
      <c r="X38" s="0" t="n">
        <v>31.806</v>
      </c>
      <c r="Y38" s="0" t="n">
        <v>66.78</v>
      </c>
      <c r="Z38" s="0" t="n">
        <v>46.616</v>
      </c>
      <c r="AA38" s="0" t="n">
        <v>0.844</v>
      </c>
      <c r="AB38" s="0" t="n">
        <v>57.05</v>
      </c>
      <c r="AC38" s="0" t="n">
        <v>1.033</v>
      </c>
      <c r="AD38" s="0" t="n">
        <v>2.437</v>
      </c>
      <c r="AE38" s="0" t="n">
        <v>0</v>
      </c>
      <c r="AF38" s="0" t="n">
        <v>0</v>
      </c>
      <c r="AG38" s="0" t="n">
        <v>0</v>
      </c>
      <c r="AH38" s="0" t="n">
        <v>44.875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fals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-18.16</v>
      </c>
      <c r="G39" s="0" t="n">
        <v>-34.911</v>
      </c>
      <c r="H39" s="0" t="n">
        <v>-257.866</v>
      </c>
      <c r="I39" s="0" t="n">
        <v>20615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1742919470.88</v>
      </c>
      <c r="R39" s="0" t="n">
        <v>0.328</v>
      </c>
      <c r="S39" s="0" t="n">
        <v>0.325</v>
      </c>
      <c r="T39" s="0" t="n">
        <v>0.664</v>
      </c>
      <c r="U39" s="0" t="n">
        <v>547.234</v>
      </c>
      <c r="V39" s="0" t="n">
        <v>0.001</v>
      </c>
      <c r="W39" s="0" t="n">
        <v>-0.016</v>
      </c>
      <c r="X39" s="0" t="n">
        <v>26.818</v>
      </c>
      <c r="Y39" s="0" t="n">
        <v>66.559</v>
      </c>
      <c r="Z39" s="0" t="n">
        <v>46.015</v>
      </c>
      <c r="AA39" s="0" t="n">
        <v>0.85</v>
      </c>
      <c r="AB39" s="0" t="n">
        <v>57.488</v>
      </c>
      <c r="AC39" s="0" t="n">
        <v>1.034</v>
      </c>
      <c r="AD39" s="0" t="n">
        <v>2.485</v>
      </c>
      <c r="AE39" s="0" t="n">
        <v>0</v>
      </c>
      <c r="AF39" s="0" t="n">
        <v>0.0002</v>
      </c>
      <c r="AG39" s="0" t="n">
        <v>0</v>
      </c>
      <c r="AH39" s="0" t="n">
        <v>44.938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fals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-18.083</v>
      </c>
      <c r="G40" s="0" t="n">
        <v>-34.957</v>
      </c>
      <c r="H40" s="0" t="n">
        <v>-257.851</v>
      </c>
      <c r="I40" s="0" t="n">
        <v>19686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1742919663.49</v>
      </c>
      <c r="R40" s="0" t="n">
        <v>0.294</v>
      </c>
      <c r="S40" s="0" t="n">
        <v>0.292</v>
      </c>
      <c r="T40" s="0" t="n">
        <v>0.546</v>
      </c>
      <c r="U40" s="0" t="n">
        <v>793.682</v>
      </c>
      <c r="V40" s="0" t="n">
        <v>0</v>
      </c>
      <c r="W40" s="0" t="n">
        <v>-0.004</v>
      </c>
      <c r="X40" s="0" t="n">
        <v>-26.304</v>
      </c>
      <c r="Y40" s="0" t="n">
        <v>63.406</v>
      </c>
      <c r="Z40" s="0" t="n">
        <v>44.075</v>
      </c>
      <c r="AA40" s="0" t="n">
        <v>0.828</v>
      </c>
      <c r="AB40" s="0" t="n">
        <v>55.237</v>
      </c>
      <c r="AC40" s="0" t="n">
        <v>1.033</v>
      </c>
      <c r="AD40" s="0" t="n">
        <v>2.634</v>
      </c>
      <c r="AE40" s="0" t="n">
        <v>0</v>
      </c>
      <c r="AF40" s="0" t="n">
        <v>0.0001</v>
      </c>
      <c r="AG40" s="0" t="n">
        <v>0</v>
      </c>
      <c r="AH40" s="0" t="n">
        <v>44.938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fals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-17.934</v>
      </c>
      <c r="G41" s="0" t="n">
        <v>-35.041</v>
      </c>
      <c r="H41" s="0" t="n">
        <v>-258.39</v>
      </c>
      <c r="I41" s="0" t="n">
        <v>20704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1742919855.35</v>
      </c>
      <c r="R41" s="0" t="n">
        <v>0.346</v>
      </c>
      <c r="S41" s="0" t="n">
        <v>0.373</v>
      </c>
      <c r="T41" s="0" t="n">
        <v>0.614</v>
      </c>
      <c r="U41" s="0" t="n">
        <v>378.178</v>
      </c>
      <c r="V41" s="0" t="n">
        <v>0.001</v>
      </c>
      <c r="W41" s="0" t="n">
        <v>-0.015</v>
      </c>
      <c r="X41" s="0" t="n">
        <v>-15.567</v>
      </c>
      <c r="Y41" s="0" t="n">
        <v>66.609</v>
      </c>
      <c r="Z41" s="0" t="n">
        <v>46.894</v>
      </c>
      <c r="AA41" s="0" t="n">
        <v>0.857</v>
      </c>
      <c r="AB41" s="0" t="n">
        <v>57.662</v>
      </c>
      <c r="AC41" s="0" t="n">
        <v>1.032</v>
      </c>
      <c r="AD41" s="0" t="n">
        <v>2.525</v>
      </c>
      <c r="AE41" s="0" t="n">
        <v>0</v>
      </c>
      <c r="AF41" s="0" t="n">
        <v>-0.0002</v>
      </c>
      <c r="AG41" s="0" t="n">
        <v>0</v>
      </c>
      <c r="AH41" s="0" t="n">
        <v>44.938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fals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-21.748</v>
      </c>
      <c r="G42" s="0" t="n">
        <v>-41.543</v>
      </c>
      <c r="H42" s="0" t="n">
        <v>-310.714</v>
      </c>
      <c r="I42" s="0" t="n">
        <v>20759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1742920045.45</v>
      </c>
      <c r="R42" s="0" t="n">
        <v>0.353</v>
      </c>
      <c r="S42" s="0" t="n">
        <v>0.324</v>
      </c>
      <c r="T42" s="0" t="n">
        <v>1.644</v>
      </c>
      <c r="U42" s="0" t="n">
        <v>367.48</v>
      </c>
      <c r="V42" s="0" t="n">
        <v>-0.01</v>
      </c>
      <c r="W42" s="0" t="n">
        <v>-0.091</v>
      </c>
      <c r="X42" s="0" t="n">
        <v>7.574</v>
      </c>
      <c r="Y42" s="0" t="n">
        <v>66.928</v>
      </c>
      <c r="Z42" s="0" t="n">
        <v>46.763</v>
      </c>
      <c r="AA42" s="0" t="n">
        <v>0.854</v>
      </c>
      <c r="AB42" s="0" t="n">
        <v>56.743</v>
      </c>
      <c r="AC42" s="0" t="n">
        <v>1.032</v>
      </c>
      <c r="AD42" s="0" t="n">
        <v>2.665</v>
      </c>
      <c r="AE42" s="0" t="n">
        <v>0</v>
      </c>
      <c r="AF42" s="0" t="n">
        <v>0.0001</v>
      </c>
      <c r="AG42" s="0" t="n">
        <v>0</v>
      </c>
      <c r="AH42" s="0" t="n">
        <v>45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fals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-21.803</v>
      </c>
      <c r="G43" s="0" t="n">
        <v>-41.64</v>
      </c>
      <c r="H43" s="0" t="n">
        <v>-313.541</v>
      </c>
      <c r="I43" s="0" t="n">
        <v>20666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1742920234.56</v>
      </c>
      <c r="R43" s="0" t="n">
        <v>0.303</v>
      </c>
      <c r="S43" s="0" t="n">
        <v>0.329</v>
      </c>
      <c r="T43" s="0" t="n">
        <v>0.757</v>
      </c>
      <c r="U43" s="0" t="n">
        <v>390.48</v>
      </c>
      <c r="V43" s="0" t="n">
        <v>-0.003</v>
      </c>
      <c r="W43" s="0" t="n">
        <v>-0.023</v>
      </c>
      <c r="X43" s="0" t="n">
        <v>14.663</v>
      </c>
      <c r="Y43" s="0" t="n">
        <v>66.588</v>
      </c>
      <c r="Z43" s="0" t="n">
        <v>46.931</v>
      </c>
      <c r="AA43" s="0" t="n">
        <v>0.836</v>
      </c>
      <c r="AB43" s="0" t="n">
        <v>55.438</v>
      </c>
      <c r="AC43" s="0" t="n">
        <v>1.032</v>
      </c>
      <c r="AD43" s="0" t="n">
        <v>2.42</v>
      </c>
      <c r="AE43" s="0" t="n">
        <v>0</v>
      </c>
      <c r="AF43" s="0" t="n">
        <v>0</v>
      </c>
      <c r="AG43" s="0" t="n">
        <v>0</v>
      </c>
      <c r="AH43" s="0" t="n">
        <v>44.938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fals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-21.509</v>
      </c>
      <c r="G44" s="0" t="n">
        <v>-41.452</v>
      </c>
      <c r="H44" s="0" t="n">
        <v>-313.61</v>
      </c>
      <c r="I44" s="0" t="n">
        <v>20682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1742920424.18</v>
      </c>
      <c r="R44" s="0" t="n">
        <v>0.32</v>
      </c>
      <c r="S44" s="0" t="n">
        <v>0.341</v>
      </c>
      <c r="T44" s="0" t="n">
        <v>0.645</v>
      </c>
      <c r="U44" s="0" t="n">
        <v>529.908</v>
      </c>
      <c r="V44" s="0" t="n">
        <v>-0.002</v>
      </c>
      <c r="W44" s="0" t="n">
        <v>-0.011</v>
      </c>
      <c r="X44" s="0" t="n">
        <v>28.422</v>
      </c>
      <c r="Y44" s="0" t="n">
        <v>66.753</v>
      </c>
      <c r="Z44" s="0" t="n">
        <v>46.908</v>
      </c>
      <c r="AA44" s="0" t="n">
        <v>0.831</v>
      </c>
      <c r="AB44" s="0" t="n">
        <v>55.348</v>
      </c>
      <c r="AC44" s="0" t="n">
        <v>1.032</v>
      </c>
      <c r="AD44" s="0" t="n">
        <v>2.367</v>
      </c>
      <c r="AE44" s="0" t="n">
        <v>0</v>
      </c>
      <c r="AF44" s="0" t="n">
        <v>0</v>
      </c>
      <c r="AG44" s="0" t="n">
        <v>0</v>
      </c>
      <c r="AH44" s="0" t="n">
        <v>44.938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fals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-21.663</v>
      </c>
      <c r="G45" s="0" t="n">
        <v>-41.661</v>
      </c>
      <c r="H45" s="0" t="n">
        <v>-313.94</v>
      </c>
      <c r="I45" s="0" t="n">
        <v>20722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1742920613.2</v>
      </c>
      <c r="R45" s="0" t="n">
        <v>0.365</v>
      </c>
      <c r="S45" s="0" t="n">
        <v>0.359</v>
      </c>
      <c r="T45" s="0" t="n">
        <v>0.594</v>
      </c>
      <c r="U45" s="0" t="n">
        <v>489.149</v>
      </c>
      <c r="V45" s="0" t="n">
        <v>0.006</v>
      </c>
      <c r="W45" s="0" t="n">
        <v>-0.017</v>
      </c>
      <c r="X45" s="0" t="n">
        <v>-1.824</v>
      </c>
      <c r="Y45" s="0" t="n">
        <v>66.699</v>
      </c>
      <c r="Z45" s="0" t="n">
        <v>46.991</v>
      </c>
      <c r="AA45" s="0" t="n">
        <v>0.855</v>
      </c>
      <c r="AB45" s="0" t="n">
        <v>56.71</v>
      </c>
      <c r="AC45" s="0" t="n">
        <v>1.032</v>
      </c>
      <c r="AD45" s="0" t="n">
        <v>2.688</v>
      </c>
      <c r="AE45" s="0" t="n">
        <v>0</v>
      </c>
      <c r="AF45" s="0" t="n">
        <v>0</v>
      </c>
      <c r="AG45" s="0" t="n">
        <v>0</v>
      </c>
      <c r="AH45" s="0" t="n">
        <v>45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fals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-21.593</v>
      </c>
      <c r="G46" s="0" t="n">
        <v>-41.484</v>
      </c>
      <c r="H46" s="0" t="n">
        <v>-314.073</v>
      </c>
      <c r="I46" s="0" t="n">
        <v>20645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1742920803.43</v>
      </c>
      <c r="R46" s="0" t="n">
        <v>0.352</v>
      </c>
      <c r="S46" s="0" t="n">
        <v>0.34</v>
      </c>
      <c r="T46" s="0" t="n">
        <v>0.599</v>
      </c>
      <c r="U46" s="0" t="n">
        <v>312.43</v>
      </c>
      <c r="V46" s="0" t="n">
        <v>0.001</v>
      </c>
      <c r="W46" s="0" t="n">
        <v>-0.014</v>
      </c>
      <c r="X46" s="0" t="n">
        <v>-2.715</v>
      </c>
      <c r="Y46" s="0" t="n">
        <v>66.6</v>
      </c>
      <c r="Z46" s="0" t="n">
        <v>46.64</v>
      </c>
      <c r="AA46" s="0" t="n">
        <v>0.827</v>
      </c>
      <c r="AB46" s="0" t="n">
        <v>55.771</v>
      </c>
      <c r="AC46" s="0" t="n">
        <v>1.032</v>
      </c>
      <c r="AD46" s="0" t="n">
        <v>2.388</v>
      </c>
      <c r="AE46" s="0" t="n">
        <v>0</v>
      </c>
      <c r="AF46" s="0" t="n">
        <v>0</v>
      </c>
      <c r="AG46" s="0" t="n">
        <v>0</v>
      </c>
      <c r="AH46" s="0" t="n">
        <v>45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fals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-21.877</v>
      </c>
      <c r="G47" s="0" t="n">
        <v>-41.575</v>
      </c>
      <c r="H47" s="0" t="n">
        <v>-313.863</v>
      </c>
      <c r="I47" s="0" t="n">
        <v>20722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1742920994.9</v>
      </c>
      <c r="R47" s="0" t="n">
        <v>0.363</v>
      </c>
      <c r="S47" s="0" t="n">
        <v>0.321</v>
      </c>
      <c r="T47" s="0" t="n">
        <v>0.76</v>
      </c>
      <c r="U47" s="0" t="n">
        <v>483.515</v>
      </c>
      <c r="V47" s="0" t="n">
        <v>0.005</v>
      </c>
      <c r="W47" s="0" t="n">
        <v>-0.03</v>
      </c>
      <c r="X47" s="0" t="n">
        <v>24.972</v>
      </c>
      <c r="Y47" s="0" t="n">
        <v>66.867</v>
      </c>
      <c r="Z47" s="0" t="n">
        <v>46.726</v>
      </c>
      <c r="AA47" s="0" t="n">
        <v>0.85</v>
      </c>
      <c r="AB47" s="0" t="n">
        <v>56.055</v>
      </c>
      <c r="AC47" s="0" t="n">
        <v>1.035</v>
      </c>
      <c r="AD47" s="0" t="n">
        <v>2.53</v>
      </c>
      <c r="AE47" s="0" t="n">
        <v>0</v>
      </c>
      <c r="AF47" s="0" t="n">
        <v>0.0002</v>
      </c>
      <c r="AG47" s="0" t="n">
        <v>0</v>
      </c>
      <c r="AH47" s="0" t="n">
        <v>45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fals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-21.833</v>
      </c>
      <c r="G48" s="0" t="n">
        <v>-41.611</v>
      </c>
      <c r="H48" s="0" t="n">
        <v>-314.311</v>
      </c>
      <c r="I48" s="0" t="n">
        <v>20616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1742921185.03</v>
      </c>
      <c r="R48" s="0" t="n">
        <v>0.378</v>
      </c>
      <c r="S48" s="0" t="n">
        <v>0.301</v>
      </c>
      <c r="T48" s="0" t="n">
        <v>0.678</v>
      </c>
      <c r="U48" s="0" t="n">
        <v>483.001</v>
      </c>
      <c r="V48" s="0" t="n">
        <v>0</v>
      </c>
      <c r="W48" s="0" t="n">
        <v>-0.024</v>
      </c>
      <c r="X48" s="0" t="n">
        <v>5.115</v>
      </c>
      <c r="Y48" s="0" t="n">
        <v>66.482</v>
      </c>
      <c r="Z48" s="0" t="n">
        <v>46.486</v>
      </c>
      <c r="AA48" s="0" t="n">
        <v>0.824</v>
      </c>
      <c r="AB48" s="0" t="n">
        <v>55.938</v>
      </c>
      <c r="AC48" s="0" t="n">
        <v>1.035</v>
      </c>
      <c r="AD48" s="0" t="n">
        <v>2.367</v>
      </c>
      <c r="AE48" s="0" t="n">
        <v>0</v>
      </c>
      <c r="AF48" s="0" t="n">
        <v>0.0001</v>
      </c>
      <c r="AG48" s="0" t="n">
        <v>0</v>
      </c>
      <c r="AH48" s="0" t="n">
        <v>45.062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fals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-21.782</v>
      </c>
      <c r="G49" s="0" t="n">
        <v>-41.678</v>
      </c>
      <c r="H49" s="0" t="n">
        <v>-314.224</v>
      </c>
      <c r="I49" s="0" t="n">
        <v>20633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1742921375.07</v>
      </c>
      <c r="R49" s="0" t="n">
        <v>0.378</v>
      </c>
      <c r="S49" s="0" t="n">
        <v>0.373</v>
      </c>
      <c r="T49" s="0" t="n">
        <v>0.549</v>
      </c>
      <c r="U49" s="0" t="n">
        <v>375.268</v>
      </c>
      <c r="V49" s="0" t="n">
        <v>-0.001</v>
      </c>
      <c r="W49" s="0" t="n">
        <v>-0.012</v>
      </c>
      <c r="X49" s="0" t="n">
        <v>-14.399</v>
      </c>
      <c r="Y49" s="0" t="n">
        <v>66.295</v>
      </c>
      <c r="Z49" s="0" t="n">
        <v>46.377</v>
      </c>
      <c r="AA49" s="0" t="n">
        <v>0.857</v>
      </c>
      <c r="AB49" s="0" t="n">
        <v>57.759</v>
      </c>
      <c r="AC49" s="0" t="n">
        <v>1.033</v>
      </c>
      <c r="AD49" s="0" t="n">
        <v>2.841</v>
      </c>
      <c r="AE49" s="0" t="n">
        <v>0</v>
      </c>
      <c r="AF49" s="0" t="n">
        <v>0</v>
      </c>
      <c r="AG49" s="0" t="n">
        <v>0</v>
      </c>
      <c r="AH49" s="0" t="n">
        <v>45.062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fals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-21.919</v>
      </c>
      <c r="G50" s="0" t="n">
        <v>-41.665</v>
      </c>
      <c r="H50" s="0" t="n">
        <v>-314.164</v>
      </c>
      <c r="I50" s="0" t="n">
        <v>20718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1742921565.86</v>
      </c>
      <c r="R50" s="0" t="n">
        <v>0.33</v>
      </c>
      <c r="S50" s="0" t="n">
        <v>0.328</v>
      </c>
      <c r="T50" s="0" t="n">
        <v>0.705</v>
      </c>
      <c r="U50" s="0" t="n">
        <v>353.232</v>
      </c>
      <c r="V50" s="0" t="n">
        <v>-0.001</v>
      </c>
      <c r="W50" s="0" t="n">
        <v>-0.021</v>
      </c>
      <c r="X50" s="0" t="n">
        <v>5.153</v>
      </c>
      <c r="Y50" s="0" t="n">
        <v>66.781</v>
      </c>
      <c r="Z50" s="0" t="n">
        <v>46.661</v>
      </c>
      <c r="AA50" s="0" t="n">
        <v>0.855</v>
      </c>
      <c r="AB50" s="0" t="n">
        <v>56.949</v>
      </c>
      <c r="AC50" s="0" t="n">
        <v>1.033</v>
      </c>
      <c r="AD50" s="0" t="n">
        <v>2.611</v>
      </c>
      <c r="AE50" s="0" t="n">
        <v>0</v>
      </c>
      <c r="AF50" s="0" t="n">
        <v>0.0002</v>
      </c>
      <c r="AG50" s="0" t="n">
        <v>0</v>
      </c>
      <c r="AH50" s="0" t="n">
        <v>45.125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fals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-21.533</v>
      </c>
      <c r="G51" s="0" t="n">
        <v>-41.613</v>
      </c>
      <c r="H51" s="0" t="n">
        <v>-314.278</v>
      </c>
      <c r="I51" s="0" t="n">
        <v>20755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1742921756.89</v>
      </c>
      <c r="R51" s="0" t="n">
        <v>0.302</v>
      </c>
      <c r="S51" s="0" t="n">
        <v>0.323</v>
      </c>
      <c r="T51" s="0" t="n">
        <v>0.601</v>
      </c>
      <c r="U51" s="0" t="n">
        <v>486.921</v>
      </c>
      <c r="V51" s="0" t="n">
        <v>0</v>
      </c>
      <c r="W51" s="0" t="n">
        <v>-0.012</v>
      </c>
      <c r="X51" s="0" t="n">
        <v>8.589</v>
      </c>
      <c r="Y51" s="0" t="n">
        <v>66.911</v>
      </c>
      <c r="Z51" s="0" t="n">
        <v>47.152</v>
      </c>
      <c r="AA51" s="0" t="n">
        <v>0.828</v>
      </c>
      <c r="AB51" s="0" t="n">
        <v>56.166</v>
      </c>
      <c r="AC51" s="0" t="n">
        <v>1.034</v>
      </c>
      <c r="AD51" s="0" t="n">
        <v>2.487</v>
      </c>
      <c r="AE51" s="0" t="n">
        <v>0</v>
      </c>
      <c r="AF51" s="0" t="n">
        <v>-0.0001</v>
      </c>
      <c r="AG51" s="0" t="n">
        <v>0</v>
      </c>
      <c r="AH51" s="0" t="n">
        <v>45.062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fals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-21.694</v>
      </c>
      <c r="G52" s="0" t="n">
        <v>-41.639</v>
      </c>
      <c r="H52" s="0" t="n">
        <v>-314.462</v>
      </c>
      <c r="I52" s="0" t="n">
        <v>20772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1742921948.2</v>
      </c>
      <c r="R52" s="0" t="n">
        <v>0.319</v>
      </c>
      <c r="S52" s="0" t="n">
        <v>0.333</v>
      </c>
      <c r="T52" s="0" t="n">
        <v>0.738</v>
      </c>
      <c r="U52" s="0" t="n">
        <v>476.122</v>
      </c>
      <c r="V52" s="0" t="n">
        <v>0.001</v>
      </c>
      <c r="W52" s="0" t="n">
        <v>-0.02</v>
      </c>
      <c r="X52" s="0" t="n">
        <v>-12.472</v>
      </c>
      <c r="Y52" s="0" t="n">
        <v>66.717</v>
      </c>
      <c r="Z52" s="0" t="n">
        <v>46.916</v>
      </c>
      <c r="AA52" s="0" t="n">
        <v>0.844</v>
      </c>
      <c r="AB52" s="0" t="n">
        <v>57.801</v>
      </c>
      <c r="AC52" s="0" t="n">
        <v>1.033</v>
      </c>
      <c r="AD52" s="0" t="n">
        <v>2.778</v>
      </c>
      <c r="AE52" s="0" t="n">
        <v>0</v>
      </c>
      <c r="AF52" s="0" t="n">
        <v>0</v>
      </c>
      <c r="AG52" s="0" t="n">
        <v>0</v>
      </c>
      <c r="AH52" s="0" t="n">
        <v>45.125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fals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-21.691</v>
      </c>
      <c r="G53" s="0" t="n">
        <v>-41.582</v>
      </c>
      <c r="H53" s="0" t="n">
        <v>-314.29</v>
      </c>
      <c r="I53" s="0" t="n">
        <v>18618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1742922141.97</v>
      </c>
      <c r="R53" s="0" t="n">
        <v>0.295</v>
      </c>
      <c r="S53" s="0" t="n">
        <v>0.33</v>
      </c>
      <c r="T53" s="0" t="n">
        <v>0.573</v>
      </c>
      <c r="U53" s="0" t="n">
        <v>1211.966</v>
      </c>
      <c r="V53" s="0" t="n">
        <v>-0.002</v>
      </c>
      <c r="W53" s="0" t="n">
        <v>-0.01</v>
      </c>
      <c r="X53" s="0" t="n">
        <v>-49.613</v>
      </c>
      <c r="Y53" s="0" t="n">
        <v>59.803</v>
      </c>
      <c r="Z53" s="0" t="n">
        <v>42.173</v>
      </c>
      <c r="AA53" s="0" t="n">
        <v>0.75</v>
      </c>
      <c r="AB53" s="0" t="n">
        <v>50.398</v>
      </c>
      <c r="AC53" s="0" t="n">
        <v>1.033</v>
      </c>
      <c r="AD53" s="0" t="n">
        <v>2.442</v>
      </c>
      <c r="AE53" s="0" t="n">
        <v>0</v>
      </c>
      <c r="AF53" s="0" t="n">
        <v>0</v>
      </c>
      <c r="AG53" s="0" t="n">
        <v>0</v>
      </c>
      <c r="AH53" s="0" t="n">
        <v>45.125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fals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-21.738</v>
      </c>
      <c r="G54" s="0" t="n">
        <v>-41.575</v>
      </c>
      <c r="H54" s="0" t="n">
        <v>-314.589</v>
      </c>
      <c r="I54" s="0" t="n">
        <v>20490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1742922332.61</v>
      </c>
      <c r="R54" s="0" t="n">
        <v>0.314</v>
      </c>
      <c r="S54" s="0" t="n">
        <v>0.274</v>
      </c>
      <c r="T54" s="0" t="n">
        <v>0.687</v>
      </c>
      <c r="U54" s="0" t="n">
        <v>379.743</v>
      </c>
      <c r="V54" s="0" t="n">
        <v>-0.003</v>
      </c>
      <c r="W54" s="0" t="n">
        <v>-0.013</v>
      </c>
      <c r="X54" s="0" t="n">
        <v>17.805</v>
      </c>
      <c r="Y54" s="0" t="n">
        <v>66.019</v>
      </c>
      <c r="Z54" s="0" t="n">
        <v>46.253</v>
      </c>
      <c r="AA54" s="0" t="n">
        <v>0.828</v>
      </c>
      <c r="AB54" s="0" t="n">
        <v>55.562</v>
      </c>
      <c r="AC54" s="0" t="n">
        <v>1.033</v>
      </c>
      <c r="AD54" s="0" t="n">
        <v>2.468</v>
      </c>
      <c r="AE54" s="0" t="n">
        <v>0</v>
      </c>
      <c r="AF54" s="0" t="n">
        <v>0.0001</v>
      </c>
      <c r="AG54" s="0" t="n">
        <v>0</v>
      </c>
      <c r="AH54" s="0" t="n">
        <v>45.125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fals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-21.824</v>
      </c>
      <c r="G55" s="0" t="n">
        <v>-41.568</v>
      </c>
      <c r="H55" s="0" t="n">
        <v>-314.32</v>
      </c>
      <c r="I55" s="0" t="n">
        <v>20517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1742922521.44</v>
      </c>
      <c r="R55" s="0" t="n">
        <v>0.345</v>
      </c>
      <c r="S55" s="0" t="n">
        <v>0.326</v>
      </c>
      <c r="T55" s="0" t="n">
        <v>0.565</v>
      </c>
      <c r="U55" s="0" t="n">
        <v>426.473</v>
      </c>
      <c r="V55" s="0" t="n">
        <v>-0.003</v>
      </c>
      <c r="W55" s="0" t="n">
        <v>-0.011</v>
      </c>
      <c r="X55" s="0" t="n">
        <v>16.586</v>
      </c>
      <c r="Y55" s="0" t="n">
        <v>66.214</v>
      </c>
      <c r="Z55" s="0" t="n">
        <v>46.081</v>
      </c>
      <c r="AA55" s="0" t="n">
        <v>0.822</v>
      </c>
      <c r="AB55" s="0" t="n">
        <v>55.548</v>
      </c>
      <c r="AC55" s="0" t="n">
        <v>1.033</v>
      </c>
      <c r="AD55" s="0" t="n">
        <v>2.414</v>
      </c>
      <c r="AE55" s="0" t="n">
        <v>0</v>
      </c>
      <c r="AF55" s="0" t="n">
        <v>0.0003</v>
      </c>
      <c r="AG55" s="0" t="n">
        <v>0</v>
      </c>
      <c r="AH55" s="0" t="n">
        <v>45.188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fals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-21.632</v>
      </c>
      <c r="G56" s="0" t="n">
        <v>-41.687</v>
      </c>
      <c r="H56" s="0" t="n">
        <v>-314.607</v>
      </c>
      <c r="I56" s="0" t="n">
        <v>20385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1742922711.08</v>
      </c>
      <c r="R56" s="0" t="n">
        <v>0.348</v>
      </c>
      <c r="S56" s="0" t="n">
        <v>0.299</v>
      </c>
      <c r="T56" s="0" t="n">
        <v>0.656</v>
      </c>
      <c r="U56" s="0" t="n">
        <v>422.85</v>
      </c>
      <c r="V56" s="0" t="n">
        <v>0.003</v>
      </c>
      <c r="W56" s="0" t="n">
        <v>-0.012</v>
      </c>
      <c r="X56" s="0" t="n">
        <v>-0.71</v>
      </c>
      <c r="Y56" s="0" t="n">
        <v>65.475</v>
      </c>
      <c r="Z56" s="0" t="n">
        <v>46.01</v>
      </c>
      <c r="AA56" s="0" t="n">
        <v>0.837</v>
      </c>
      <c r="AB56" s="0" t="n">
        <v>56.749</v>
      </c>
      <c r="AC56" s="0" t="n">
        <v>1.032</v>
      </c>
      <c r="AD56" s="0" t="n">
        <v>2.734</v>
      </c>
      <c r="AE56" s="0" t="n">
        <v>0</v>
      </c>
      <c r="AF56" s="0" t="n">
        <v>-0.0001</v>
      </c>
      <c r="AG56" s="0" t="n">
        <v>0</v>
      </c>
      <c r="AH56" s="0" t="n">
        <v>45.125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fals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-21.797</v>
      </c>
      <c r="G57" s="0" t="n">
        <v>-41.688</v>
      </c>
      <c r="H57" s="0" t="n">
        <v>-314.365</v>
      </c>
      <c r="I57" s="0" t="n">
        <v>20374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1742922902.99</v>
      </c>
      <c r="R57" s="0" t="n">
        <v>0.269</v>
      </c>
      <c r="S57" s="0" t="n">
        <v>0.301</v>
      </c>
      <c r="T57" s="0" t="n">
        <v>0.69</v>
      </c>
      <c r="U57" s="0" t="n">
        <v>414.771</v>
      </c>
      <c r="V57" s="0" t="n">
        <v>-0.002</v>
      </c>
      <c r="W57" s="0" t="n">
        <v>-0.017</v>
      </c>
      <c r="X57" s="0" t="n">
        <v>-17.499</v>
      </c>
      <c r="Y57" s="0" t="n">
        <v>65.654</v>
      </c>
      <c r="Z57" s="0" t="n">
        <v>45.624</v>
      </c>
      <c r="AA57" s="0" t="n">
        <v>0.84</v>
      </c>
      <c r="AB57" s="0" t="n">
        <v>56.383</v>
      </c>
      <c r="AC57" s="0" t="n">
        <v>1.033</v>
      </c>
      <c r="AD57" s="0" t="n">
        <v>2.676</v>
      </c>
      <c r="AE57" s="0" t="n">
        <v>0</v>
      </c>
      <c r="AF57" s="0" t="n">
        <v>0.0001</v>
      </c>
      <c r="AG57" s="0" t="n">
        <v>0</v>
      </c>
      <c r="AH57" s="0" t="n">
        <v>45.188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fals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-21.841</v>
      </c>
      <c r="G58" s="0" t="n">
        <v>-41.659</v>
      </c>
      <c r="H58" s="0" t="n">
        <v>-314.451</v>
      </c>
      <c r="I58" s="0" t="n">
        <v>20351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1742923096.18</v>
      </c>
      <c r="R58" s="0" t="n">
        <v>0.341</v>
      </c>
      <c r="S58" s="0" t="n">
        <v>0.31</v>
      </c>
      <c r="T58" s="0" t="n">
        <v>0.619</v>
      </c>
      <c r="U58" s="0" t="n">
        <v>455.68</v>
      </c>
      <c r="V58" s="0" t="n">
        <v>-0.001</v>
      </c>
      <c r="W58" s="0" t="n">
        <v>-0.018</v>
      </c>
      <c r="X58" s="0" t="n">
        <v>20.569</v>
      </c>
      <c r="Y58" s="0" t="n">
        <v>65.495</v>
      </c>
      <c r="Z58" s="0" t="n">
        <v>45.893</v>
      </c>
      <c r="AA58" s="0" t="n">
        <v>0.837</v>
      </c>
      <c r="AB58" s="0" t="n">
        <v>55.728</v>
      </c>
      <c r="AC58" s="0" t="n">
        <v>1.036</v>
      </c>
      <c r="AD58" s="0" t="n">
        <v>2.591</v>
      </c>
      <c r="AE58" s="0" t="n">
        <v>0</v>
      </c>
      <c r="AF58" s="0" t="n">
        <v>0.0001</v>
      </c>
      <c r="AG58" s="0" t="n">
        <v>0</v>
      </c>
      <c r="AH58" s="0" t="n">
        <v>45.188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fals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-21.722</v>
      </c>
      <c r="G59" s="0" t="n">
        <v>-41.597</v>
      </c>
      <c r="H59" s="0" t="n">
        <v>-314.298</v>
      </c>
      <c r="I59" s="0" t="n">
        <v>20805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1742923286.86</v>
      </c>
      <c r="R59" s="0" t="n">
        <v>0.301</v>
      </c>
      <c r="S59" s="0" t="n">
        <v>0.291</v>
      </c>
      <c r="T59" s="0" t="n">
        <v>0.629</v>
      </c>
      <c r="U59" s="0" t="n">
        <v>484.604</v>
      </c>
      <c r="V59" s="0" t="n">
        <v>-0.002</v>
      </c>
      <c r="W59" s="0" t="n">
        <v>0.003</v>
      </c>
      <c r="X59" s="0" t="n">
        <v>2.51</v>
      </c>
      <c r="Y59" s="0" t="n">
        <v>67.035</v>
      </c>
      <c r="Z59" s="0" t="n">
        <v>46.98</v>
      </c>
      <c r="AA59" s="0" t="n">
        <v>0.843</v>
      </c>
      <c r="AB59" s="0" t="n">
        <v>56.627</v>
      </c>
      <c r="AC59" s="0" t="n">
        <v>1.034</v>
      </c>
      <c r="AD59" s="0" t="n">
        <v>2.66</v>
      </c>
      <c r="AE59" s="0" t="n">
        <v>0</v>
      </c>
      <c r="AF59" s="0" t="n">
        <v>0</v>
      </c>
      <c r="AG59" s="0" t="n">
        <v>0</v>
      </c>
      <c r="AH59" s="0" t="n">
        <v>45.25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fals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-21.853</v>
      </c>
      <c r="G60" s="0" t="n">
        <v>-41.761</v>
      </c>
      <c r="H60" s="0" t="n">
        <v>-314.526</v>
      </c>
      <c r="I60" s="0" t="n">
        <v>20741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1742923478.02</v>
      </c>
      <c r="R60" s="0" t="n">
        <v>0.315</v>
      </c>
      <c r="S60" s="0" t="n">
        <v>0.338</v>
      </c>
      <c r="T60" s="0" t="n">
        <v>0.607</v>
      </c>
      <c r="U60" s="0" t="n">
        <v>331.079</v>
      </c>
      <c r="V60" s="0" t="n">
        <v>0.005</v>
      </c>
      <c r="W60" s="0" t="n">
        <v>-0.014</v>
      </c>
      <c r="X60" s="0" t="n">
        <v>-6.346</v>
      </c>
      <c r="Y60" s="0" t="n">
        <v>66.861</v>
      </c>
      <c r="Z60" s="0" t="n">
        <v>46.664</v>
      </c>
      <c r="AA60" s="0" t="n">
        <v>0.851</v>
      </c>
      <c r="AB60" s="0" t="n">
        <v>56.889</v>
      </c>
      <c r="AC60" s="0" t="n">
        <v>1.034</v>
      </c>
      <c r="AD60" s="0" t="n">
        <v>2.572</v>
      </c>
      <c r="AE60" s="0" t="n">
        <v>0</v>
      </c>
      <c r="AF60" s="0" t="n">
        <v>0</v>
      </c>
      <c r="AG60" s="0" t="n">
        <v>0</v>
      </c>
      <c r="AH60" s="0" t="n">
        <v>45.25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fals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-21.868</v>
      </c>
      <c r="G61" s="0" t="n">
        <v>-41.737</v>
      </c>
      <c r="H61" s="0" t="n">
        <v>-314.782</v>
      </c>
      <c r="I61" s="0" t="n">
        <v>20673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1742923669.07</v>
      </c>
      <c r="R61" s="0" t="n">
        <v>0.292</v>
      </c>
      <c r="S61" s="0" t="n">
        <v>0.305</v>
      </c>
      <c r="T61" s="0" t="n">
        <v>0.514</v>
      </c>
      <c r="U61" s="0" t="n">
        <v>440.358</v>
      </c>
      <c r="V61" s="0" t="n">
        <v>0.005</v>
      </c>
      <c r="W61" s="0" t="n">
        <v>-0.014</v>
      </c>
      <c r="X61" s="0" t="n">
        <v>23.835</v>
      </c>
      <c r="Y61" s="0" t="n">
        <v>66.637</v>
      </c>
      <c r="Z61" s="0" t="n">
        <v>46.856</v>
      </c>
      <c r="AA61" s="0" t="n">
        <v>0.827</v>
      </c>
      <c r="AB61" s="0" t="n">
        <v>55.659</v>
      </c>
      <c r="AC61" s="0" t="n">
        <v>1.033</v>
      </c>
      <c r="AD61" s="0" t="n">
        <v>2.562</v>
      </c>
      <c r="AE61" s="0" t="n">
        <v>0</v>
      </c>
      <c r="AF61" s="0" t="n">
        <v>0.0001</v>
      </c>
      <c r="AG61" s="0" t="n">
        <v>0</v>
      </c>
      <c r="AH61" s="0" t="n">
        <v>45.25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fals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-18.085</v>
      </c>
      <c r="G62" s="0" t="n">
        <v>-35.025</v>
      </c>
      <c r="H62" s="0" t="n">
        <v>-262.208</v>
      </c>
      <c r="I62" s="0" t="n">
        <v>20646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1742923859.4</v>
      </c>
      <c r="R62" s="0" t="n">
        <v>0.293</v>
      </c>
      <c r="S62" s="0" t="n">
        <v>0.324</v>
      </c>
      <c r="T62" s="0" t="n">
        <v>1.304</v>
      </c>
      <c r="U62" s="0" t="n">
        <v>447.503</v>
      </c>
      <c r="V62" s="0" t="n">
        <v>0.007</v>
      </c>
      <c r="W62" s="0" t="n">
        <v>0.07</v>
      </c>
      <c r="X62" s="0" t="n">
        <v>-1.219</v>
      </c>
      <c r="Y62" s="0" t="n">
        <v>66.691</v>
      </c>
      <c r="Z62" s="0" t="n">
        <v>46.368</v>
      </c>
      <c r="AA62" s="0" t="n">
        <v>0.828</v>
      </c>
      <c r="AB62" s="0" t="n">
        <v>56.841</v>
      </c>
      <c r="AC62" s="0" t="n">
        <v>1.033</v>
      </c>
      <c r="AD62" s="0" t="n">
        <v>2.421</v>
      </c>
      <c r="AE62" s="0" t="n">
        <v>0</v>
      </c>
      <c r="AF62" s="0" t="n">
        <v>0.0001</v>
      </c>
      <c r="AG62" s="0" t="n">
        <v>0</v>
      </c>
      <c r="AH62" s="0" t="n">
        <v>45.25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fals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-18.282</v>
      </c>
      <c r="G63" s="0" t="n">
        <v>-34.945</v>
      </c>
      <c r="H63" s="0" t="n">
        <v>-259.464</v>
      </c>
      <c r="I63" s="0" t="n">
        <v>20629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1742924049.29</v>
      </c>
      <c r="R63" s="0" t="n">
        <v>0.315</v>
      </c>
      <c r="S63" s="0" t="n">
        <v>0.27</v>
      </c>
      <c r="T63" s="0" t="n">
        <v>0.631</v>
      </c>
      <c r="U63" s="0" t="n">
        <v>309.404</v>
      </c>
      <c r="V63" s="0" t="n">
        <v>0</v>
      </c>
      <c r="W63" s="0" t="n">
        <v>0.004</v>
      </c>
      <c r="X63" s="0" t="n">
        <v>-5.503</v>
      </c>
      <c r="Y63" s="0" t="n">
        <v>66.637</v>
      </c>
      <c r="Z63" s="0" t="n">
        <v>46.265</v>
      </c>
      <c r="AA63" s="0" t="n">
        <v>0.829</v>
      </c>
      <c r="AB63" s="0" t="n">
        <v>56.315</v>
      </c>
      <c r="AC63" s="0" t="n">
        <v>1.032</v>
      </c>
      <c r="AD63" s="0" t="n">
        <v>2.458</v>
      </c>
      <c r="AE63" s="0" t="n">
        <v>0</v>
      </c>
      <c r="AF63" s="0" t="n">
        <v>0.0003</v>
      </c>
      <c r="AG63" s="0" t="n">
        <v>0</v>
      </c>
      <c r="AH63" s="0" t="n">
        <v>45.25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fals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-17.895</v>
      </c>
      <c r="G64" s="0" t="n">
        <v>-35.139</v>
      </c>
      <c r="H64" s="0" t="n">
        <v>-259.392</v>
      </c>
      <c r="I64" s="0" t="n">
        <v>20648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1742924239.53</v>
      </c>
      <c r="R64" s="0" t="n">
        <v>0.289</v>
      </c>
      <c r="S64" s="0" t="n">
        <v>0.28</v>
      </c>
      <c r="T64" s="0" t="n">
        <v>0.558</v>
      </c>
      <c r="U64" s="0" t="n">
        <v>327.426</v>
      </c>
      <c r="V64" s="0" t="n">
        <v>-0.002</v>
      </c>
      <c r="W64" s="0" t="n">
        <v>-0.009</v>
      </c>
      <c r="X64" s="0" t="n">
        <v>6.538</v>
      </c>
      <c r="Y64" s="0" t="n">
        <v>66.277</v>
      </c>
      <c r="Z64" s="0" t="n">
        <v>46.726</v>
      </c>
      <c r="AA64" s="0" t="n">
        <v>0.862</v>
      </c>
      <c r="AB64" s="0" t="n">
        <v>58.355</v>
      </c>
      <c r="AC64" s="0" t="n">
        <v>1.032</v>
      </c>
      <c r="AD64" s="0" t="n">
        <v>2.947</v>
      </c>
      <c r="AE64" s="0" t="n">
        <v>0</v>
      </c>
      <c r="AF64" s="0" t="n">
        <v>-0.0002</v>
      </c>
      <c r="AG64" s="0" t="n">
        <v>0</v>
      </c>
      <c r="AH64" s="0" t="n">
        <v>45.188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fals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-18.007</v>
      </c>
      <c r="G65" s="0" t="n">
        <v>-34.947</v>
      </c>
      <c r="H65" s="0" t="n">
        <v>-259.231</v>
      </c>
      <c r="I65" s="0" t="n">
        <v>20624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1742924430.73</v>
      </c>
      <c r="R65" s="0" t="n">
        <v>0.358</v>
      </c>
      <c r="S65" s="0" t="n">
        <v>0.312</v>
      </c>
      <c r="T65" s="0" t="n">
        <v>0.533</v>
      </c>
      <c r="U65" s="0" t="n">
        <v>529.536</v>
      </c>
      <c r="V65" s="0" t="n">
        <v>0.004</v>
      </c>
      <c r="W65" s="0" t="n">
        <v>-0.013</v>
      </c>
      <c r="X65" s="0" t="n">
        <v>28.661</v>
      </c>
      <c r="Y65" s="0" t="n">
        <v>66.608</v>
      </c>
      <c r="Z65" s="0" t="n">
        <v>46.59</v>
      </c>
      <c r="AA65" s="0" t="n">
        <v>0.829</v>
      </c>
      <c r="AB65" s="0" t="n">
        <v>55.856</v>
      </c>
      <c r="AC65" s="0" t="n">
        <v>1.032</v>
      </c>
      <c r="AD65" s="0" t="n">
        <v>2.26</v>
      </c>
      <c r="AE65" s="0" t="n">
        <v>0</v>
      </c>
      <c r="AF65" s="0" t="n">
        <v>0</v>
      </c>
      <c r="AG65" s="0" t="n">
        <v>0</v>
      </c>
      <c r="AH65" s="0" t="n">
        <v>45.25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fals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-18.206</v>
      </c>
      <c r="G66" s="0" t="n">
        <v>-35.039</v>
      </c>
      <c r="H66" s="0" t="n">
        <v>-259.02</v>
      </c>
      <c r="I66" s="0" t="n">
        <v>20600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1742924619.57</v>
      </c>
      <c r="R66" s="0" t="n">
        <v>0.355</v>
      </c>
      <c r="S66" s="0" t="n">
        <v>0.308</v>
      </c>
      <c r="T66" s="0" t="n">
        <v>0.501</v>
      </c>
      <c r="U66" s="0" t="n">
        <v>542.831</v>
      </c>
      <c r="V66" s="0" t="n">
        <v>-0.001</v>
      </c>
      <c r="W66" s="0" t="n">
        <v>-0.003</v>
      </c>
      <c r="X66" s="0" t="n">
        <v>29.904</v>
      </c>
      <c r="Y66" s="0" t="n">
        <v>66.258</v>
      </c>
      <c r="Z66" s="0" t="n">
        <v>46.164</v>
      </c>
      <c r="AA66" s="0" t="n">
        <v>0.856</v>
      </c>
      <c r="AB66" s="0" t="n">
        <v>57.883</v>
      </c>
      <c r="AC66" s="0" t="n">
        <v>1.033</v>
      </c>
      <c r="AD66" s="0" t="n">
        <v>2.705</v>
      </c>
      <c r="AE66" s="0" t="n">
        <v>0</v>
      </c>
      <c r="AF66" s="0" t="n">
        <v>0.0001</v>
      </c>
      <c r="AG66" s="0" t="n">
        <v>0</v>
      </c>
      <c r="AH66" s="0" t="n">
        <v>45.25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fals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-18.146</v>
      </c>
      <c r="G67" s="0" t="n">
        <v>-34.929</v>
      </c>
      <c r="H67" s="0" t="n">
        <v>-258.735</v>
      </c>
      <c r="I67" s="0" t="n">
        <v>20657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1742924808.03</v>
      </c>
      <c r="R67" s="0" t="n">
        <v>0.367</v>
      </c>
      <c r="S67" s="0" t="n">
        <v>0.395</v>
      </c>
      <c r="T67" s="0" t="n">
        <v>0.539</v>
      </c>
      <c r="U67" s="0" t="n">
        <v>505.877</v>
      </c>
      <c r="V67" s="0" t="n">
        <v>0</v>
      </c>
      <c r="W67" s="0" t="n">
        <v>-0.008</v>
      </c>
      <c r="X67" s="0" t="n">
        <v>13.513</v>
      </c>
      <c r="Y67" s="0" t="n">
        <v>66.524</v>
      </c>
      <c r="Z67" s="0" t="n">
        <v>46.151</v>
      </c>
      <c r="AA67" s="0" t="n">
        <v>0.878</v>
      </c>
      <c r="AB67" s="0" t="n">
        <v>58.564</v>
      </c>
      <c r="AC67" s="0" t="n">
        <v>1.035</v>
      </c>
      <c r="AD67" s="0" t="n">
        <v>2.69</v>
      </c>
      <c r="AE67" s="0" t="n">
        <v>0</v>
      </c>
      <c r="AF67" s="0" t="n">
        <v>0.0001</v>
      </c>
      <c r="AG67" s="0" t="n">
        <v>0</v>
      </c>
      <c r="AH67" s="0" t="n">
        <v>45.25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fals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-18.012</v>
      </c>
      <c r="G68" s="0" t="n">
        <v>-35.037</v>
      </c>
      <c r="H68" s="0" t="n">
        <v>-258.864</v>
      </c>
      <c r="I68" s="0" t="n">
        <v>20714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1742924997.5</v>
      </c>
      <c r="R68" s="0" t="n">
        <v>0.348</v>
      </c>
      <c r="S68" s="0" t="n">
        <v>0.34</v>
      </c>
      <c r="T68" s="0" t="n">
        <v>0.569</v>
      </c>
      <c r="U68" s="0" t="n">
        <v>398.278</v>
      </c>
      <c r="V68" s="0" t="n">
        <v>0.001</v>
      </c>
      <c r="W68" s="0" t="n">
        <v>-0.004</v>
      </c>
      <c r="X68" s="0" t="n">
        <v>-13.612</v>
      </c>
      <c r="Y68" s="0" t="n">
        <v>66.749</v>
      </c>
      <c r="Z68" s="0" t="n">
        <v>46.499</v>
      </c>
      <c r="AA68" s="0" t="n">
        <v>0.85</v>
      </c>
      <c r="AB68" s="0" t="n">
        <v>57.963</v>
      </c>
      <c r="AC68" s="0" t="n">
        <v>1.035</v>
      </c>
      <c r="AD68" s="0" t="n">
        <v>2.644</v>
      </c>
      <c r="AE68" s="0" t="n">
        <v>0</v>
      </c>
      <c r="AF68" s="0" t="n">
        <v>0</v>
      </c>
      <c r="AG68" s="0" t="n">
        <v>0</v>
      </c>
      <c r="AH68" s="0" t="n">
        <v>45.312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fals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-18.148</v>
      </c>
      <c r="G69" s="0" t="n">
        <v>-35.061</v>
      </c>
      <c r="H69" s="0" t="n">
        <v>-258.759</v>
      </c>
      <c r="I69" s="0" t="n">
        <v>20708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1742925186.41</v>
      </c>
      <c r="R69" s="0" t="n">
        <v>0.349</v>
      </c>
      <c r="S69" s="0" t="n">
        <v>0.354</v>
      </c>
      <c r="T69" s="0" t="n">
        <v>0.534</v>
      </c>
      <c r="U69" s="0" t="n">
        <v>398.585</v>
      </c>
      <c r="V69" s="0" t="n">
        <v>0.004</v>
      </c>
      <c r="W69" s="0" t="n">
        <v>-0.008</v>
      </c>
      <c r="X69" s="0" t="n">
        <v>-16.792</v>
      </c>
      <c r="Y69" s="0" t="n">
        <v>66.675</v>
      </c>
      <c r="Z69" s="0" t="n">
        <v>46.445</v>
      </c>
      <c r="AA69" s="0" t="n">
        <v>0.856</v>
      </c>
      <c r="AB69" s="0" t="n">
        <v>58.163</v>
      </c>
      <c r="AC69" s="0" t="n">
        <v>1.034</v>
      </c>
      <c r="AD69" s="0" t="n">
        <v>2.541</v>
      </c>
      <c r="AE69" s="0" t="n">
        <v>0</v>
      </c>
      <c r="AF69" s="0" t="n">
        <v>0</v>
      </c>
      <c r="AG69" s="0" t="n">
        <v>0</v>
      </c>
      <c r="AH69" s="0" t="n">
        <v>45.25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fals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-22.66</v>
      </c>
      <c r="G70" s="0" t="n">
        <v>-43.453</v>
      </c>
      <c r="H70" s="0" t="n">
        <v>-323.108</v>
      </c>
      <c r="I70" s="0" t="n">
        <v>20726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1742925375.02</v>
      </c>
      <c r="R70" s="0" t="n">
        <v>0.288</v>
      </c>
      <c r="S70" s="0" t="n">
        <v>0.306</v>
      </c>
      <c r="T70" s="0" t="n">
        <v>2.043</v>
      </c>
      <c r="U70" s="0" t="n">
        <v>367.125</v>
      </c>
      <c r="V70" s="0" t="n">
        <v>-0.005</v>
      </c>
      <c r="W70" s="0" t="n">
        <v>-0.119</v>
      </c>
      <c r="X70" s="0" t="n">
        <v>14.501</v>
      </c>
      <c r="Y70" s="0" t="n">
        <v>66.768</v>
      </c>
      <c r="Z70" s="0" t="n">
        <v>46.744</v>
      </c>
      <c r="AA70" s="0" t="n">
        <v>0.854</v>
      </c>
      <c r="AB70" s="0" t="n">
        <v>56.689</v>
      </c>
      <c r="AC70" s="0" t="n">
        <v>1.034</v>
      </c>
      <c r="AD70" s="0" t="n">
        <v>2.757</v>
      </c>
      <c r="AE70" s="0" t="n">
        <v>0</v>
      </c>
      <c r="AF70" s="0" t="n">
        <v>0</v>
      </c>
      <c r="AG70" s="0" t="n">
        <v>0</v>
      </c>
      <c r="AH70" s="0" t="n">
        <v>45.25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fals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-22.894</v>
      </c>
      <c r="G71" s="0" t="n">
        <v>-43.552</v>
      </c>
      <c r="H71" s="0" t="n">
        <v>-326.014</v>
      </c>
      <c r="I71" s="0" t="n">
        <v>20672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1742925565.01</v>
      </c>
      <c r="R71" s="0" t="n">
        <v>0.336</v>
      </c>
      <c r="S71" s="0" t="n">
        <v>0.302</v>
      </c>
      <c r="T71" s="0" t="n">
        <v>0.808</v>
      </c>
      <c r="U71" s="0" t="n">
        <v>482.698</v>
      </c>
      <c r="V71" s="0" t="n">
        <v>0.001</v>
      </c>
      <c r="W71" s="0" t="n">
        <v>-0.025</v>
      </c>
      <c r="X71" s="0" t="n">
        <v>27.204</v>
      </c>
      <c r="Y71" s="0" t="n">
        <v>66.793</v>
      </c>
      <c r="Z71" s="0" t="n">
        <v>46.448</v>
      </c>
      <c r="AA71" s="0" t="n">
        <v>0.853</v>
      </c>
      <c r="AB71" s="0" t="n">
        <v>55.76</v>
      </c>
      <c r="AC71" s="0" t="n">
        <v>1.033</v>
      </c>
      <c r="AD71" s="0" t="n">
        <v>2.511</v>
      </c>
      <c r="AE71" s="0" t="n">
        <v>0</v>
      </c>
      <c r="AF71" s="0" t="n">
        <v>0.0003</v>
      </c>
      <c r="AG71" s="0" t="n">
        <v>0</v>
      </c>
      <c r="AH71" s="0" t="n">
        <v>45.312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fals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-22.651</v>
      </c>
      <c r="G72" s="0" t="n">
        <v>-43.72</v>
      </c>
      <c r="H72" s="0" t="n">
        <v>-326.567</v>
      </c>
      <c r="I72" s="0" t="n">
        <v>20715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1742925754.01</v>
      </c>
      <c r="R72" s="0" t="n">
        <v>0.363</v>
      </c>
      <c r="S72" s="0" t="n">
        <v>0.267</v>
      </c>
      <c r="T72" s="0" t="n">
        <v>0.615</v>
      </c>
      <c r="U72" s="0" t="n">
        <v>474.439</v>
      </c>
      <c r="V72" s="0" t="n">
        <v>0.003</v>
      </c>
      <c r="W72" s="0" t="n">
        <v>-0.019</v>
      </c>
      <c r="X72" s="0" t="n">
        <v>20.071</v>
      </c>
      <c r="Y72" s="0" t="n">
        <v>66.645</v>
      </c>
      <c r="Z72" s="0" t="n">
        <v>46.804</v>
      </c>
      <c r="AA72" s="0" t="n">
        <v>0.856</v>
      </c>
      <c r="AB72" s="0" t="n">
        <v>57.301</v>
      </c>
      <c r="AC72" s="0" t="n">
        <v>1.036</v>
      </c>
      <c r="AD72" s="0" t="n">
        <v>2.572</v>
      </c>
      <c r="AE72" s="0" t="n">
        <v>0</v>
      </c>
      <c r="AF72" s="0" t="n">
        <v>-0.0001</v>
      </c>
      <c r="AG72" s="0" t="n">
        <v>0</v>
      </c>
      <c r="AH72" s="0" t="n">
        <v>45.312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fals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-22.651</v>
      </c>
      <c r="G73" s="0" t="n">
        <v>-43.589</v>
      </c>
      <c r="H73" s="0" t="n">
        <v>-326.96</v>
      </c>
      <c r="I73" s="0" t="n">
        <v>20685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1742925944.59</v>
      </c>
      <c r="R73" s="0" t="n">
        <v>0.309</v>
      </c>
      <c r="S73" s="0" t="n">
        <v>0.296</v>
      </c>
      <c r="T73" s="0" t="n">
        <v>0.589</v>
      </c>
      <c r="U73" s="0" t="n">
        <v>361.664</v>
      </c>
      <c r="V73" s="0" t="n">
        <v>-0.002</v>
      </c>
      <c r="W73" s="0" t="n">
        <v>-0.016</v>
      </c>
      <c r="X73" s="0" t="n">
        <v>-12.294</v>
      </c>
      <c r="Y73" s="0" t="n">
        <v>66.577</v>
      </c>
      <c r="Z73" s="0" t="n">
        <v>46.743</v>
      </c>
      <c r="AA73" s="0" t="n">
        <v>0.847</v>
      </c>
      <c r="AB73" s="0" t="n">
        <v>56.919</v>
      </c>
      <c r="AC73" s="0" t="n">
        <v>1.035</v>
      </c>
      <c r="AD73" s="0" t="n">
        <v>2.697</v>
      </c>
      <c r="AE73" s="0" t="n">
        <v>0</v>
      </c>
      <c r="AF73" s="0" t="n">
        <v>-0.0001</v>
      </c>
      <c r="AG73" s="0" t="n">
        <v>0</v>
      </c>
      <c r="AH73" s="0" t="n">
        <v>45.312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fals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-22.866</v>
      </c>
      <c r="G74" s="0" t="n">
        <v>-43.676</v>
      </c>
      <c r="H74" s="0" t="n">
        <v>-327.034</v>
      </c>
      <c r="I74" s="0" t="n">
        <v>20661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1742926134.52</v>
      </c>
      <c r="R74" s="0" t="n">
        <v>0.313</v>
      </c>
      <c r="S74" s="0" t="n">
        <v>0.318</v>
      </c>
      <c r="T74" s="0" t="n">
        <v>0.696</v>
      </c>
      <c r="U74" s="0" t="n">
        <v>359.942</v>
      </c>
      <c r="V74" s="0" t="n">
        <v>-0.003</v>
      </c>
      <c r="W74" s="0" t="n">
        <v>-0.019</v>
      </c>
      <c r="X74" s="0" t="n">
        <v>7.58</v>
      </c>
      <c r="Y74" s="0" t="n">
        <v>66.53</v>
      </c>
      <c r="Z74" s="0" t="n">
        <v>46.422</v>
      </c>
      <c r="AA74" s="0" t="n">
        <v>0.857</v>
      </c>
      <c r="AB74" s="0" t="n">
        <v>57.437</v>
      </c>
      <c r="AC74" s="0" t="n">
        <v>1.034</v>
      </c>
      <c r="AD74" s="0" t="n">
        <v>2.751</v>
      </c>
      <c r="AE74" s="0" t="n">
        <v>0</v>
      </c>
      <c r="AF74" s="0" t="n">
        <v>0.0001</v>
      </c>
      <c r="AG74" s="0" t="n">
        <v>0</v>
      </c>
      <c r="AH74" s="0" t="n">
        <v>45.312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fals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-22.812</v>
      </c>
      <c r="G75" s="0" t="n">
        <v>-43.639</v>
      </c>
      <c r="H75" s="0" t="n">
        <v>-326.965</v>
      </c>
      <c r="I75" s="0" t="n">
        <v>20731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1742926323.89</v>
      </c>
      <c r="R75" s="0" t="n">
        <v>0.327</v>
      </c>
      <c r="S75" s="0" t="n">
        <v>0.278</v>
      </c>
      <c r="T75" s="0" t="n">
        <v>0.66</v>
      </c>
      <c r="U75" s="0" t="n">
        <v>569.121</v>
      </c>
      <c r="V75" s="0" t="n">
        <v>0.003</v>
      </c>
      <c r="W75" s="0" t="n">
        <v>-0.018</v>
      </c>
      <c r="X75" s="0" t="n">
        <v>33.282</v>
      </c>
      <c r="Y75" s="0" t="n">
        <v>66.829</v>
      </c>
      <c r="Z75" s="0" t="n">
        <v>46.57</v>
      </c>
      <c r="AA75" s="0" t="n">
        <v>0.858</v>
      </c>
      <c r="AB75" s="0" t="n">
        <v>57.122</v>
      </c>
      <c r="AC75" s="0" t="n">
        <v>1.032</v>
      </c>
      <c r="AD75" s="0" t="n">
        <v>2.755</v>
      </c>
      <c r="AE75" s="0" t="n">
        <v>0</v>
      </c>
      <c r="AF75" s="0" t="n">
        <v>0.0001</v>
      </c>
      <c r="AG75" s="0" t="n">
        <v>0</v>
      </c>
      <c r="AH75" s="0" t="n">
        <v>45.312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fals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-22.748</v>
      </c>
      <c r="G76" s="0" t="n">
        <v>-43.562</v>
      </c>
      <c r="H76" s="0" t="n">
        <v>-326.986</v>
      </c>
      <c r="I76" s="0" t="n">
        <v>20732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1742926514.26</v>
      </c>
      <c r="R76" s="0" t="n">
        <v>0.32</v>
      </c>
      <c r="S76" s="0" t="n">
        <v>0.318</v>
      </c>
      <c r="T76" s="0" t="n">
        <v>0.702</v>
      </c>
      <c r="U76" s="0" t="n">
        <v>559.589</v>
      </c>
      <c r="V76" s="0" t="n">
        <v>-0.003</v>
      </c>
      <c r="W76" s="0" t="n">
        <v>-0.013</v>
      </c>
      <c r="X76" s="0" t="n">
        <v>18.08</v>
      </c>
      <c r="Y76" s="0" t="n">
        <v>67.017</v>
      </c>
      <c r="Z76" s="0" t="n">
        <v>46.675</v>
      </c>
      <c r="AA76" s="0" t="n">
        <v>0.844</v>
      </c>
      <c r="AB76" s="0" t="n">
        <v>55.95</v>
      </c>
      <c r="AC76" s="0" t="n">
        <v>1.034</v>
      </c>
      <c r="AD76" s="0" t="n">
        <v>2.461</v>
      </c>
      <c r="AE76" s="0" t="n">
        <v>0</v>
      </c>
      <c r="AF76" s="0" t="n">
        <v>0.0002</v>
      </c>
      <c r="AG76" s="0" t="n">
        <v>0</v>
      </c>
      <c r="AH76" s="0" t="n">
        <v>45.25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fals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-22.872</v>
      </c>
      <c r="G77" s="0" t="n">
        <v>-43.656</v>
      </c>
      <c r="H77" s="0" t="n">
        <v>-327.266</v>
      </c>
      <c r="I77" s="0" t="n">
        <v>20745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1742926704.31</v>
      </c>
      <c r="R77" s="0" t="n">
        <v>0.384</v>
      </c>
      <c r="S77" s="0" t="n">
        <v>0.325</v>
      </c>
      <c r="T77" s="0" t="n">
        <v>0.64</v>
      </c>
      <c r="U77" s="0" t="n">
        <v>500.45</v>
      </c>
      <c r="V77" s="0" t="n">
        <v>0.003</v>
      </c>
      <c r="W77" s="0" t="n">
        <v>-0.01</v>
      </c>
      <c r="X77" s="0" t="n">
        <v>-19.245</v>
      </c>
      <c r="Y77" s="0" t="n">
        <v>66.893</v>
      </c>
      <c r="Z77" s="0" t="n">
        <v>46.931</v>
      </c>
      <c r="AA77" s="0" t="n">
        <v>0.842</v>
      </c>
      <c r="AB77" s="0" t="n">
        <v>55.989</v>
      </c>
      <c r="AC77" s="0" t="n">
        <v>1.034</v>
      </c>
      <c r="AD77" s="0" t="n">
        <v>2.616</v>
      </c>
      <c r="AE77" s="0" t="n">
        <v>0</v>
      </c>
      <c r="AF77" s="0" t="n">
        <v>0.0001</v>
      </c>
      <c r="AG77" s="0" t="n">
        <v>0</v>
      </c>
      <c r="AH77" s="0" t="n">
        <v>45.312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fals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-22.622</v>
      </c>
      <c r="G78" s="0" t="n">
        <v>-43.576</v>
      </c>
      <c r="H78" s="0" t="n">
        <v>-327.193</v>
      </c>
      <c r="I78" s="0" t="n">
        <v>20565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1742926895.83</v>
      </c>
      <c r="R78" s="0" t="n">
        <v>0.273</v>
      </c>
      <c r="S78" s="0" t="n">
        <v>0.297</v>
      </c>
      <c r="T78" s="0" t="n">
        <v>0.569</v>
      </c>
      <c r="U78" s="0" t="n">
        <v>302.94</v>
      </c>
      <c r="V78" s="0" t="n">
        <v>-0.001</v>
      </c>
      <c r="W78" s="0" t="n">
        <v>-0.016</v>
      </c>
      <c r="X78" s="0" t="n">
        <v>-8.731</v>
      </c>
      <c r="Y78" s="0" t="n">
        <v>66.238</v>
      </c>
      <c r="Z78" s="0" t="n">
        <v>46.638</v>
      </c>
      <c r="AA78" s="0" t="n">
        <v>0.837</v>
      </c>
      <c r="AB78" s="0" t="n">
        <v>55.494</v>
      </c>
      <c r="AC78" s="0" t="n">
        <v>1.035</v>
      </c>
      <c r="AD78" s="0" t="n">
        <v>2.552</v>
      </c>
      <c r="AE78" s="0" t="n">
        <v>0</v>
      </c>
      <c r="AF78" s="0" t="n">
        <v>0</v>
      </c>
      <c r="AG78" s="0" t="n">
        <v>0</v>
      </c>
      <c r="AH78" s="0" t="n">
        <v>45.312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fals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-22.76</v>
      </c>
      <c r="G79" s="0" t="n">
        <v>-43.543</v>
      </c>
      <c r="H79" s="0" t="n">
        <v>-327.325</v>
      </c>
      <c r="I79" s="0" t="n">
        <v>20685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1742927085.39</v>
      </c>
      <c r="R79" s="0" t="n">
        <v>0.347</v>
      </c>
      <c r="S79" s="0" t="n">
        <v>0.36</v>
      </c>
      <c r="T79" s="0" t="n">
        <v>0.687</v>
      </c>
      <c r="U79" s="0" t="n">
        <v>395.881</v>
      </c>
      <c r="V79" s="0" t="n">
        <v>-0.004</v>
      </c>
      <c r="W79" s="0" t="n">
        <v>-0.021</v>
      </c>
      <c r="X79" s="0" t="n">
        <v>20.398</v>
      </c>
      <c r="Y79" s="0" t="n">
        <v>66.723</v>
      </c>
      <c r="Z79" s="0" t="n">
        <v>46.716</v>
      </c>
      <c r="AA79" s="0" t="n">
        <v>0.849</v>
      </c>
      <c r="AB79" s="0" t="n">
        <v>55.504</v>
      </c>
      <c r="AC79" s="0" t="n">
        <v>1.034</v>
      </c>
      <c r="AD79" s="0" t="n">
        <v>2.572</v>
      </c>
      <c r="AE79" s="0" t="n">
        <v>0</v>
      </c>
      <c r="AF79" s="0" t="n">
        <v>0.0001</v>
      </c>
      <c r="AG79" s="0" t="n">
        <v>0</v>
      </c>
      <c r="AH79" s="0" t="n">
        <v>45.25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fals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-22.92</v>
      </c>
      <c r="G80" s="0" t="n">
        <v>-43.648</v>
      </c>
      <c r="H80" s="0" t="n">
        <v>-327.206</v>
      </c>
      <c r="I80" s="0" t="n">
        <v>20774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1742927274.87</v>
      </c>
      <c r="R80" s="0" t="n">
        <v>0.334</v>
      </c>
      <c r="S80" s="0" t="n">
        <v>0.332</v>
      </c>
      <c r="T80" s="0" t="n">
        <v>0.664</v>
      </c>
      <c r="U80" s="0" t="n">
        <v>571.906</v>
      </c>
      <c r="V80" s="0" t="n">
        <v>0.007</v>
      </c>
      <c r="W80" s="0" t="n">
        <v>-0.02</v>
      </c>
      <c r="X80" s="0" t="n">
        <v>26.103</v>
      </c>
      <c r="Y80" s="0" t="n">
        <v>66.927</v>
      </c>
      <c r="Z80" s="0" t="n">
        <v>46.945</v>
      </c>
      <c r="AA80" s="0" t="n">
        <v>0.844</v>
      </c>
      <c r="AB80" s="0" t="n">
        <v>56.271</v>
      </c>
      <c r="AC80" s="0" t="n">
        <v>1.034</v>
      </c>
      <c r="AD80" s="0" t="n">
        <v>2.75</v>
      </c>
      <c r="AE80" s="0" t="n">
        <v>0</v>
      </c>
      <c r="AF80" s="0" t="n">
        <v>0.0002</v>
      </c>
      <c r="AG80" s="0" t="n">
        <v>0</v>
      </c>
      <c r="AH80" s="0" t="n">
        <v>45.25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fals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-22.632</v>
      </c>
      <c r="G81" s="0" t="n">
        <v>-43.709</v>
      </c>
      <c r="H81" s="0" t="n">
        <v>-327.572</v>
      </c>
      <c r="I81" s="0" t="n">
        <v>20576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1742927462.3</v>
      </c>
      <c r="R81" s="0" t="n">
        <v>0.307</v>
      </c>
      <c r="S81" s="0" t="n">
        <v>0.332</v>
      </c>
      <c r="T81" s="0" t="n">
        <v>0.584</v>
      </c>
      <c r="U81" s="0" t="n">
        <v>463.116</v>
      </c>
      <c r="V81" s="0" t="n">
        <v>0.003</v>
      </c>
      <c r="W81" s="0" t="n">
        <v>-0.019</v>
      </c>
      <c r="X81" s="0" t="n">
        <v>-8.574</v>
      </c>
      <c r="Y81" s="0" t="n">
        <v>66.195</v>
      </c>
      <c r="Z81" s="0" t="n">
        <v>46.92</v>
      </c>
      <c r="AA81" s="0" t="n">
        <v>0.843</v>
      </c>
      <c r="AB81" s="0" t="n">
        <v>55.165</v>
      </c>
      <c r="AC81" s="0" t="n">
        <v>1.034</v>
      </c>
      <c r="AD81" s="0" t="n">
        <v>2.56</v>
      </c>
      <c r="AE81" s="0" t="n">
        <v>0</v>
      </c>
      <c r="AF81" s="0" t="n">
        <v>-0.0001</v>
      </c>
      <c r="AG81" s="0" t="n">
        <v>0</v>
      </c>
      <c r="AH81" s="0" t="n">
        <v>45.312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fals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-22.826</v>
      </c>
      <c r="G82" s="0" t="n">
        <v>-43.631</v>
      </c>
      <c r="H82" s="0" t="n">
        <v>-327.411</v>
      </c>
      <c r="I82" s="0" t="n">
        <v>20616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1742927651.26</v>
      </c>
      <c r="R82" s="0" t="n">
        <v>0.274</v>
      </c>
      <c r="S82" s="0" t="n">
        <v>0.262</v>
      </c>
      <c r="T82" s="0" t="n">
        <v>0.491</v>
      </c>
      <c r="U82" s="0" t="n">
        <v>410.567</v>
      </c>
      <c r="V82" s="0" t="n">
        <v>0</v>
      </c>
      <c r="W82" s="0" t="n">
        <v>-0.012</v>
      </c>
      <c r="X82" s="0" t="n">
        <v>-19.268</v>
      </c>
      <c r="Y82" s="0" t="n">
        <v>66.357</v>
      </c>
      <c r="Z82" s="0" t="n">
        <v>46.213</v>
      </c>
      <c r="AA82" s="0" t="n">
        <v>0.855</v>
      </c>
      <c r="AB82" s="0" t="n">
        <v>57.774</v>
      </c>
      <c r="AC82" s="0" t="n">
        <v>1.036</v>
      </c>
      <c r="AD82" s="0" t="n">
        <v>2.653</v>
      </c>
      <c r="AE82" s="0" t="n">
        <v>0</v>
      </c>
      <c r="AF82" s="0" t="n">
        <v>0.0001</v>
      </c>
      <c r="AG82" s="0" t="n">
        <v>0</v>
      </c>
      <c r="AH82" s="0" t="n">
        <v>45.312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fals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-22.85</v>
      </c>
      <c r="G83" s="0" t="n">
        <v>-43.663</v>
      </c>
      <c r="H83" s="0" t="n">
        <v>-327.564</v>
      </c>
      <c r="I83" s="0" t="n">
        <v>20586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1742927838.7</v>
      </c>
      <c r="R83" s="0" t="n">
        <v>0.33</v>
      </c>
      <c r="S83" s="0" t="n">
        <v>0.361</v>
      </c>
      <c r="T83" s="0" t="n">
        <v>0.52</v>
      </c>
      <c r="U83" s="0" t="n">
        <v>397.613</v>
      </c>
      <c r="V83" s="0" t="n">
        <v>-0.004</v>
      </c>
      <c r="W83" s="0" t="n">
        <v>-0.013</v>
      </c>
      <c r="X83" s="0" t="n">
        <v>-18.195</v>
      </c>
      <c r="Y83" s="0" t="n">
        <v>66.303</v>
      </c>
      <c r="Z83" s="0" t="n">
        <v>46.85</v>
      </c>
      <c r="AA83" s="0" t="n">
        <v>0.818</v>
      </c>
      <c r="AB83" s="0" t="n">
        <v>54.853</v>
      </c>
      <c r="AC83" s="0" t="n">
        <v>1.035</v>
      </c>
      <c r="AD83" s="0" t="n">
        <v>2.416</v>
      </c>
      <c r="AE83" s="0" t="n">
        <v>0</v>
      </c>
      <c r="AF83" s="0" t="n">
        <v>0.0001</v>
      </c>
      <c r="AG83" s="0" t="n">
        <v>0</v>
      </c>
      <c r="AH83" s="0" t="n">
        <v>45.312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fals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-22.771</v>
      </c>
      <c r="G84" s="0" t="n">
        <v>-43.631</v>
      </c>
      <c r="H84" s="0" t="n">
        <v>-327.677</v>
      </c>
      <c r="I84" s="0" t="n">
        <v>20639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1742928027.06</v>
      </c>
      <c r="R84" s="0" t="n">
        <v>0.282</v>
      </c>
      <c r="S84" s="0" t="n">
        <v>0.312</v>
      </c>
      <c r="T84" s="0" t="n">
        <v>0.605</v>
      </c>
      <c r="U84" s="0" t="n">
        <v>513.203</v>
      </c>
      <c r="V84" s="0" t="n">
        <v>-0.003</v>
      </c>
      <c r="W84" s="0" t="n">
        <v>-0.006</v>
      </c>
      <c r="X84" s="0" t="n">
        <v>-26.526</v>
      </c>
      <c r="Y84" s="0" t="n">
        <v>66.436</v>
      </c>
      <c r="Z84" s="0" t="n">
        <v>46.96</v>
      </c>
      <c r="AA84" s="0" t="n">
        <v>0.837</v>
      </c>
      <c r="AB84" s="0" t="n">
        <v>55.24</v>
      </c>
      <c r="AC84" s="0" t="n">
        <v>1.034</v>
      </c>
      <c r="AD84" s="0" t="n">
        <v>2.417</v>
      </c>
      <c r="AE84" s="0" t="n">
        <v>0</v>
      </c>
      <c r="AF84" s="0" t="n">
        <v>0</v>
      </c>
      <c r="AG84" s="0" t="n">
        <v>0</v>
      </c>
      <c r="AH84" s="0" t="n">
        <v>45.375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fals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-22.815</v>
      </c>
      <c r="G85" s="0" t="n">
        <v>-43.616</v>
      </c>
      <c r="H85" s="0" t="n">
        <v>-327.481</v>
      </c>
      <c r="I85" s="0" t="n">
        <v>20641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1742928215.06</v>
      </c>
      <c r="R85" s="0" t="n">
        <v>0.349</v>
      </c>
      <c r="S85" s="0" t="n">
        <v>0.318</v>
      </c>
      <c r="T85" s="0" t="n">
        <v>0.624</v>
      </c>
      <c r="U85" s="0" t="n">
        <v>439.938</v>
      </c>
      <c r="V85" s="0" t="n">
        <v>-0.001</v>
      </c>
      <c r="W85" s="0" t="n">
        <v>-0.018</v>
      </c>
      <c r="X85" s="0" t="n">
        <v>-14.727</v>
      </c>
      <c r="Y85" s="0" t="n">
        <v>66.397</v>
      </c>
      <c r="Z85" s="0" t="n">
        <v>46.466</v>
      </c>
      <c r="AA85" s="0" t="n">
        <v>0.863</v>
      </c>
      <c r="AB85" s="0" t="n">
        <v>57.108</v>
      </c>
      <c r="AC85" s="0" t="n">
        <v>1.034</v>
      </c>
      <c r="AD85" s="0" t="n">
        <v>2.783</v>
      </c>
      <c r="AE85" s="0" t="n">
        <v>0</v>
      </c>
      <c r="AF85" s="0" t="n">
        <v>0.0001</v>
      </c>
      <c r="AG85" s="0" t="n">
        <v>0</v>
      </c>
      <c r="AH85" s="0" t="n">
        <v>45.375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fals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-22.695</v>
      </c>
      <c r="G86" s="0" t="n">
        <v>-43.592</v>
      </c>
      <c r="H86" s="0" t="n">
        <v>-327.947</v>
      </c>
      <c r="I86" s="0" t="n">
        <v>20494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1742928403.5</v>
      </c>
      <c r="R86" s="0" t="n">
        <v>0.348</v>
      </c>
      <c r="S86" s="0" t="n">
        <v>0.356</v>
      </c>
      <c r="T86" s="0" t="n">
        <v>0.469</v>
      </c>
      <c r="U86" s="0" t="n">
        <v>355.859</v>
      </c>
      <c r="V86" s="0" t="n">
        <v>-0.002</v>
      </c>
      <c r="W86" s="0" t="n">
        <v>-0.006</v>
      </c>
      <c r="X86" s="0" t="n">
        <v>-11.448</v>
      </c>
      <c r="Y86" s="0" t="n">
        <v>65.872</v>
      </c>
      <c r="Z86" s="0" t="n">
        <v>46.162</v>
      </c>
      <c r="AA86" s="0" t="n">
        <v>0.838</v>
      </c>
      <c r="AB86" s="0" t="n">
        <v>56.655</v>
      </c>
      <c r="AC86" s="0" t="n">
        <v>1.034</v>
      </c>
      <c r="AD86" s="0" t="n">
        <v>2.597</v>
      </c>
      <c r="AE86" s="0" t="n">
        <v>0</v>
      </c>
      <c r="AF86" s="0" t="n">
        <v>0</v>
      </c>
      <c r="AG86" s="0" t="n">
        <v>0</v>
      </c>
      <c r="AH86" s="0" t="n">
        <v>45.312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fals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-22.732</v>
      </c>
      <c r="G87" s="0" t="n">
        <v>-43.536</v>
      </c>
      <c r="H87" s="0" t="n">
        <v>-327.816</v>
      </c>
      <c r="I87" s="0" t="n">
        <v>20641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1742928592.03</v>
      </c>
      <c r="R87" s="0" t="n">
        <v>0.358</v>
      </c>
      <c r="S87" s="0" t="n">
        <v>0.377</v>
      </c>
      <c r="T87" s="0" t="n">
        <v>0.552</v>
      </c>
      <c r="U87" s="0" t="n">
        <v>364.073</v>
      </c>
      <c r="V87" s="0" t="n">
        <v>0.001</v>
      </c>
      <c r="W87" s="0" t="n">
        <v>-0.012</v>
      </c>
      <c r="X87" s="0" t="n">
        <v>-9.483</v>
      </c>
      <c r="Y87" s="0" t="n">
        <v>66.621</v>
      </c>
      <c r="Z87" s="0" t="n">
        <v>46.967</v>
      </c>
      <c r="AA87" s="0" t="n">
        <v>0.812</v>
      </c>
      <c r="AB87" s="0" t="n">
        <v>54.387</v>
      </c>
      <c r="AC87" s="0" t="n">
        <v>1.035</v>
      </c>
      <c r="AD87" s="0" t="n">
        <v>2.277</v>
      </c>
      <c r="AE87" s="0" t="n">
        <v>0</v>
      </c>
      <c r="AF87" s="0" t="n">
        <v>0.0001</v>
      </c>
      <c r="AG87" s="0" t="n">
        <v>0</v>
      </c>
      <c r="AH87" s="0" t="n">
        <v>45.312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fals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-22.994</v>
      </c>
      <c r="G88" s="0" t="n">
        <v>-43.784</v>
      </c>
      <c r="H88" s="0" t="n">
        <v>-327.769</v>
      </c>
      <c r="I88" s="0" t="n">
        <v>20600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1742928780.58</v>
      </c>
      <c r="R88" s="0" t="n">
        <v>0.301</v>
      </c>
      <c r="S88" s="0" t="n">
        <v>0.344</v>
      </c>
      <c r="T88" s="0" t="n">
        <v>0.722</v>
      </c>
      <c r="U88" s="0" t="n">
        <v>401.676</v>
      </c>
      <c r="V88" s="0" t="n">
        <v>-0.004</v>
      </c>
      <c r="W88" s="0" t="n">
        <v>-0.019</v>
      </c>
      <c r="X88" s="0" t="n">
        <v>17.963</v>
      </c>
      <c r="Y88" s="0" t="n">
        <v>66.117</v>
      </c>
      <c r="Z88" s="0" t="n">
        <v>46.394</v>
      </c>
      <c r="AA88" s="0" t="n">
        <v>0.854</v>
      </c>
      <c r="AB88" s="0" t="n">
        <v>56.924</v>
      </c>
      <c r="AC88" s="0" t="n">
        <v>1.034</v>
      </c>
      <c r="AD88" s="0" t="n">
        <v>2.679</v>
      </c>
      <c r="AE88" s="0" t="n">
        <v>0</v>
      </c>
      <c r="AF88" s="0" t="n">
        <v>0.0001</v>
      </c>
      <c r="AG88" s="0" t="n">
        <v>0</v>
      </c>
      <c r="AH88" s="0" t="n">
        <v>45.375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fals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-22.688</v>
      </c>
      <c r="G89" s="0" t="n">
        <v>-43.545</v>
      </c>
      <c r="H89" s="0" t="n">
        <v>-327.768</v>
      </c>
      <c r="I89" s="0" t="n">
        <v>20688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1742928970.56</v>
      </c>
      <c r="R89" s="0" t="n">
        <v>0.292</v>
      </c>
      <c r="S89" s="0" t="n">
        <v>0.349</v>
      </c>
      <c r="T89" s="0" t="n">
        <v>0.628</v>
      </c>
      <c r="U89" s="0" t="n">
        <v>436.122</v>
      </c>
      <c r="V89" s="0" t="n">
        <v>-0.003</v>
      </c>
      <c r="W89" s="0" t="n">
        <v>-0.012</v>
      </c>
      <c r="X89" s="0" t="n">
        <v>24.067</v>
      </c>
      <c r="Y89" s="0" t="n">
        <v>66.703</v>
      </c>
      <c r="Z89" s="0" t="n">
        <v>46.538</v>
      </c>
      <c r="AA89" s="0" t="n">
        <v>0.848</v>
      </c>
      <c r="AB89" s="0" t="n">
        <v>57.028</v>
      </c>
      <c r="AC89" s="0" t="n">
        <v>1.034</v>
      </c>
      <c r="AD89" s="0" t="n">
        <v>2.597</v>
      </c>
      <c r="AE89" s="0" t="n">
        <v>0</v>
      </c>
      <c r="AF89" s="0" t="n">
        <v>0</v>
      </c>
      <c r="AG89" s="0" t="n">
        <v>0</v>
      </c>
      <c r="AH89" s="0" t="n">
        <v>45.375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fals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-22.796</v>
      </c>
      <c r="G90" s="0" t="n">
        <v>-43.764</v>
      </c>
      <c r="H90" s="0" t="n">
        <v>-327.968</v>
      </c>
      <c r="I90" s="0" t="n">
        <v>20803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1742929159.75</v>
      </c>
      <c r="R90" s="0" t="n">
        <v>0.315</v>
      </c>
      <c r="S90" s="0" t="n">
        <v>0.311</v>
      </c>
      <c r="T90" s="0" t="n">
        <v>0.582</v>
      </c>
      <c r="U90" s="0" t="n">
        <v>449.108</v>
      </c>
      <c r="V90" s="0" t="n">
        <v>0</v>
      </c>
      <c r="W90" s="0" t="n">
        <v>-0.015</v>
      </c>
      <c r="X90" s="0" t="n">
        <v>8.091</v>
      </c>
      <c r="Y90" s="0" t="n">
        <v>66.751</v>
      </c>
      <c r="Z90" s="0" t="n">
        <v>47.234</v>
      </c>
      <c r="AA90" s="0" t="n">
        <v>0.85</v>
      </c>
      <c r="AB90" s="0" t="n">
        <v>56.95</v>
      </c>
      <c r="AC90" s="0" t="n">
        <v>1.032</v>
      </c>
      <c r="AD90" s="0" t="n">
        <v>2.716</v>
      </c>
      <c r="AE90" s="0" t="n">
        <v>0</v>
      </c>
      <c r="AF90" s="0" t="n">
        <v>-0.0001</v>
      </c>
      <c r="AG90" s="0" t="n">
        <v>0</v>
      </c>
      <c r="AH90" s="0" t="n">
        <v>45.375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fals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-22.808</v>
      </c>
      <c r="G91" s="0" t="n">
        <v>-43.616</v>
      </c>
      <c r="H91" s="0" t="n">
        <v>-327.705</v>
      </c>
      <c r="I91" s="0" t="n">
        <v>20768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1742929348.33</v>
      </c>
      <c r="R91" s="0" t="n">
        <v>0.315</v>
      </c>
      <c r="S91" s="0" t="n">
        <v>0.371</v>
      </c>
      <c r="T91" s="0" t="n">
        <v>0.616</v>
      </c>
      <c r="U91" s="0" t="n">
        <v>465.655</v>
      </c>
      <c r="V91" s="0" t="n">
        <v>0.003</v>
      </c>
      <c r="W91" s="0" t="n">
        <v>-0.02</v>
      </c>
      <c r="X91" s="0" t="n">
        <v>-11.338</v>
      </c>
      <c r="Y91" s="0" t="n">
        <v>66.775</v>
      </c>
      <c r="Z91" s="0" t="n">
        <v>47.094</v>
      </c>
      <c r="AA91" s="0" t="n">
        <v>0.862</v>
      </c>
      <c r="AB91" s="0" t="n">
        <v>56.432</v>
      </c>
      <c r="AC91" s="0" t="n">
        <v>1.032</v>
      </c>
      <c r="AD91" s="0" t="n">
        <v>2.658</v>
      </c>
      <c r="AE91" s="0" t="n">
        <v>0</v>
      </c>
      <c r="AF91" s="0" t="n">
        <v>0.0001</v>
      </c>
      <c r="AG91" s="0" t="n">
        <v>0</v>
      </c>
      <c r="AH91" s="0" t="n">
        <v>45.375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fals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-22.814</v>
      </c>
      <c r="G92" s="0" t="n">
        <v>-43.616</v>
      </c>
      <c r="H92" s="0" t="n">
        <v>-327.637</v>
      </c>
      <c r="I92" s="0" t="n">
        <v>20701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1742929538.32</v>
      </c>
      <c r="R92" s="0" t="n">
        <v>0.324</v>
      </c>
      <c r="S92" s="0" t="n">
        <v>0.286</v>
      </c>
      <c r="T92" s="0" t="n">
        <v>0.724</v>
      </c>
      <c r="U92" s="0" t="n">
        <v>449.431</v>
      </c>
      <c r="V92" s="0" t="n">
        <v>-0.004</v>
      </c>
      <c r="W92" s="0" t="n">
        <v>-0.018</v>
      </c>
      <c r="X92" s="0" t="n">
        <v>-21.949</v>
      </c>
      <c r="Y92" s="0" t="n">
        <v>66.666</v>
      </c>
      <c r="Z92" s="0" t="n">
        <v>46.742</v>
      </c>
      <c r="AA92" s="0" t="n">
        <v>0.845</v>
      </c>
      <c r="AB92" s="0" t="n">
        <v>56.202</v>
      </c>
      <c r="AC92" s="0" t="n">
        <v>1.031</v>
      </c>
      <c r="AD92" s="0" t="n">
        <v>2.564</v>
      </c>
      <c r="AE92" s="0" t="n">
        <v>0</v>
      </c>
      <c r="AF92" s="0" t="n">
        <v>0.0001</v>
      </c>
      <c r="AG92" s="0" t="n">
        <v>0</v>
      </c>
      <c r="AH92" s="0" t="n">
        <v>45.25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fals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-22.696</v>
      </c>
      <c r="G93" s="0" t="n">
        <v>-43.559</v>
      </c>
      <c r="H93" s="0" t="n">
        <v>-327.768</v>
      </c>
      <c r="I93" s="0" t="n">
        <v>20661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1742929727.5</v>
      </c>
      <c r="R93" s="0" t="n">
        <v>0.342</v>
      </c>
      <c r="S93" s="0" t="n">
        <v>0.353</v>
      </c>
      <c r="T93" s="0" t="n">
        <v>0.542</v>
      </c>
      <c r="U93" s="0" t="n">
        <v>357.908</v>
      </c>
      <c r="V93" s="0" t="n">
        <v>-0.001</v>
      </c>
      <c r="W93" s="0" t="n">
        <v>-0.014</v>
      </c>
      <c r="X93" s="0" t="n">
        <v>-13.204</v>
      </c>
      <c r="Y93" s="0" t="n">
        <v>66.54</v>
      </c>
      <c r="Z93" s="0" t="n">
        <v>46.634</v>
      </c>
      <c r="AA93" s="0" t="n">
        <v>0.867</v>
      </c>
      <c r="AB93" s="0" t="n">
        <v>56.616</v>
      </c>
      <c r="AC93" s="0" t="n">
        <v>1.032</v>
      </c>
      <c r="AD93" s="0" t="n">
        <v>2.605</v>
      </c>
      <c r="AE93" s="0" t="n">
        <v>0</v>
      </c>
      <c r="AF93" s="0" t="n">
        <v>0.0001</v>
      </c>
      <c r="AG93" s="0" t="n">
        <v>0</v>
      </c>
      <c r="AH93" s="0" t="n">
        <v>45.312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fals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-22.771</v>
      </c>
      <c r="G94" s="0" t="n">
        <v>-43.588</v>
      </c>
      <c r="H94" s="0" t="n">
        <v>-327.838</v>
      </c>
      <c r="I94" s="0" t="n">
        <v>20694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1742929916.72</v>
      </c>
      <c r="R94" s="0" t="n">
        <v>0.283</v>
      </c>
      <c r="S94" s="0" t="n">
        <v>0.329</v>
      </c>
      <c r="T94" s="0" t="n">
        <v>0.581</v>
      </c>
      <c r="U94" s="0" t="n">
        <v>373.697</v>
      </c>
      <c r="V94" s="0" t="n">
        <v>-0.001</v>
      </c>
      <c r="W94" s="0" t="n">
        <v>-0.021</v>
      </c>
      <c r="X94" s="0" t="n">
        <v>-6.921</v>
      </c>
      <c r="Y94" s="0" t="n">
        <v>66.539</v>
      </c>
      <c r="Z94" s="0" t="n">
        <v>46.681</v>
      </c>
      <c r="AA94" s="0" t="n">
        <v>0.848</v>
      </c>
      <c r="AB94" s="0" t="n">
        <v>56.869</v>
      </c>
      <c r="AC94" s="0" t="n">
        <v>1.034</v>
      </c>
      <c r="AD94" s="0" t="n">
        <v>2.608</v>
      </c>
      <c r="AE94" s="0" t="n">
        <v>0</v>
      </c>
      <c r="AF94" s="0" t="n">
        <v>0.0001</v>
      </c>
      <c r="AG94" s="0" t="n">
        <v>0</v>
      </c>
      <c r="AH94" s="0" t="n">
        <v>45.375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fals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-22.696</v>
      </c>
      <c r="G95" s="0" t="n">
        <v>-43.571</v>
      </c>
      <c r="H95" s="0" t="n">
        <v>-327.986</v>
      </c>
      <c r="I95" s="0" t="n">
        <v>20662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1742930106.16</v>
      </c>
      <c r="R95" s="0" t="n">
        <v>0.281</v>
      </c>
      <c r="S95" s="0" t="n">
        <v>0.309</v>
      </c>
      <c r="T95" s="0" t="n">
        <v>0.572</v>
      </c>
      <c r="U95" s="0" t="n">
        <v>514.919</v>
      </c>
      <c r="V95" s="0" t="n">
        <v>-0.001</v>
      </c>
      <c r="W95" s="0" t="n">
        <v>-0.008</v>
      </c>
      <c r="X95" s="0" t="n">
        <v>29.707</v>
      </c>
      <c r="Y95" s="0" t="n">
        <v>66.363</v>
      </c>
      <c r="Z95" s="0" t="n">
        <v>46.72</v>
      </c>
      <c r="AA95" s="0" t="n">
        <v>0.848</v>
      </c>
      <c r="AB95" s="0" t="n">
        <v>57.002</v>
      </c>
      <c r="AC95" s="0" t="n">
        <v>1.034</v>
      </c>
      <c r="AD95" s="0" t="n">
        <v>2.669</v>
      </c>
      <c r="AE95" s="0" t="n">
        <v>0</v>
      </c>
      <c r="AF95" s="0" t="n">
        <v>0</v>
      </c>
      <c r="AG95" s="0" t="n">
        <v>0</v>
      </c>
      <c r="AH95" s="0" t="n">
        <v>45.375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fals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-22.863</v>
      </c>
      <c r="G96" s="0" t="n">
        <v>-43.671</v>
      </c>
      <c r="H96" s="0" t="n">
        <v>-327.643</v>
      </c>
      <c r="I96" s="0" t="n">
        <v>20749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1742930295.21</v>
      </c>
      <c r="R96" s="0" t="n">
        <v>0.321</v>
      </c>
      <c r="S96" s="0" t="n">
        <v>0.315</v>
      </c>
      <c r="T96" s="0" t="n">
        <v>0.612</v>
      </c>
      <c r="U96" s="0" t="n">
        <v>497.257</v>
      </c>
      <c r="V96" s="0" t="n">
        <v>-0.001</v>
      </c>
      <c r="W96" s="0" t="n">
        <v>-0.023</v>
      </c>
      <c r="X96" s="0" t="n">
        <v>23.543</v>
      </c>
      <c r="Y96" s="0" t="n">
        <v>66.653</v>
      </c>
      <c r="Z96" s="0" t="n">
        <v>46.478</v>
      </c>
      <c r="AA96" s="0" t="n">
        <v>0.872</v>
      </c>
      <c r="AB96" s="0" t="n">
        <v>58.557</v>
      </c>
      <c r="AC96" s="0" t="n">
        <v>1.035</v>
      </c>
      <c r="AD96" s="0" t="n">
        <v>2.726</v>
      </c>
      <c r="AE96" s="0" t="n">
        <v>0</v>
      </c>
      <c r="AF96" s="0" t="n">
        <v>0.0001</v>
      </c>
      <c r="AG96" s="0" t="n">
        <v>0</v>
      </c>
      <c r="AH96" s="0" t="n">
        <v>45.375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fals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-22.904</v>
      </c>
      <c r="G97" s="0" t="n">
        <v>-43.671</v>
      </c>
      <c r="H97" s="0" t="n">
        <v>-327.848</v>
      </c>
      <c r="I97" s="0" t="n">
        <v>20698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1742930484.27</v>
      </c>
      <c r="R97" s="0" t="n">
        <v>0.383</v>
      </c>
      <c r="S97" s="0" t="n">
        <v>0.341</v>
      </c>
      <c r="T97" s="0" t="n">
        <v>0.677</v>
      </c>
      <c r="U97" s="0" t="n">
        <v>454.298</v>
      </c>
      <c r="V97" s="0" t="n">
        <v>0.005</v>
      </c>
      <c r="W97" s="0" t="n">
        <v>-0.016</v>
      </c>
      <c r="X97" s="0" t="n">
        <v>-10.19</v>
      </c>
      <c r="Y97" s="0" t="n">
        <v>66.34</v>
      </c>
      <c r="Z97" s="0" t="n">
        <v>46.63</v>
      </c>
      <c r="AA97" s="0" t="n">
        <v>0.854</v>
      </c>
      <c r="AB97" s="0" t="n">
        <v>57.82</v>
      </c>
      <c r="AC97" s="0" t="n">
        <v>1.035</v>
      </c>
      <c r="AD97" s="0" t="n">
        <v>2.924</v>
      </c>
      <c r="AE97" s="0" t="n">
        <v>0</v>
      </c>
      <c r="AF97" s="0" t="n">
        <v>0.0001</v>
      </c>
      <c r="AG97" s="0" t="n">
        <v>0</v>
      </c>
      <c r="AH97" s="0" t="n">
        <v>45.375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fals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-22.618</v>
      </c>
      <c r="G98" s="0" t="n">
        <v>-43.558</v>
      </c>
      <c r="H98" s="0" t="n">
        <v>-327.813</v>
      </c>
      <c r="I98" s="0" t="n">
        <v>20762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1742930673.78</v>
      </c>
      <c r="R98" s="0" t="n">
        <v>0.38</v>
      </c>
      <c r="S98" s="0" t="n">
        <v>0.321</v>
      </c>
      <c r="T98" s="0" t="n">
        <v>0.553</v>
      </c>
      <c r="U98" s="0" t="n">
        <v>392.361</v>
      </c>
      <c r="V98" s="0" t="n">
        <v>0.006</v>
      </c>
      <c r="W98" s="0" t="n">
        <v>-0.016</v>
      </c>
      <c r="X98" s="0" t="n">
        <v>-13.963</v>
      </c>
      <c r="Y98" s="0" t="n">
        <v>66.848</v>
      </c>
      <c r="Z98" s="0" t="n">
        <v>47.32</v>
      </c>
      <c r="AA98" s="0" t="n">
        <v>0.834</v>
      </c>
      <c r="AB98" s="0" t="n">
        <v>55.583</v>
      </c>
      <c r="AC98" s="0" t="n">
        <v>1.035</v>
      </c>
      <c r="AD98" s="0" t="n">
        <v>2.309</v>
      </c>
      <c r="AE98" s="0" t="n">
        <v>0</v>
      </c>
      <c r="AF98" s="0" t="n">
        <v>-0.0001</v>
      </c>
      <c r="AG98" s="0" t="n">
        <v>0</v>
      </c>
      <c r="AH98" s="0" t="n">
        <v>45.312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fals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-22.811</v>
      </c>
      <c r="G99" s="0" t="n">
        <v>-43.691</v>
      </c>
      <c r="H99" s="0" t="n">
        <v>-327.91</v>
      </c>
      <c r="I99" s="0" t="n">
        <v>20783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1742930863.29</v>
      </c>
      <c r="R99" s="0" t="n">
        <v>0.28</v>
      </c>
      <c r="S99" s="0" t="n">
        <v>0.345</v>
      </c>
      <c r="T99" s="0" t="n">
        <v>0.511</v>
      </c>
      <c r="U99" s="0" t="n">
        <v>368.857</v>
      </c>
      <c r="V99" s="0" t="n">
        <v>-0.003</v>
      </c>
      <c r="W99" s="0" t="n">
        <v>-0.011</v>
      </c>
      <c r="X99" s="0" t="n">
        <v>-4.042</v>
      </c>
      <c r="Y99" s="0" t="n">
        <v>66.725</v>
      </c>
      <c r="Z99" s="0" t="n">
        <v>47.038</v>
      </c>
      <c r="AA99" s="0" t="n">
        <v>0.853</v>
      </c>
      <c r="AB99" s="0" t="n">
        <v>57.073</v>
      </c>
      <c r="AC99" s="0" t="n">
        <v>1.034</v>
      </c>
      <c r="AD99" s="0" t="n">
        <v>2.7</v>
      </c>
      <c r="AE99" s="0" t="n">
        <v>0</v>
      </c>
      <c r="AF99" s="0" t="n">
        <v>0</v>
      </c>
      <c r="AG99" s="0" t="n">
        <v>0</v>
      </c>
      <c r="AH99" s="0" t="n">
        <v>45.438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fals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-22.782</v>
      </c>
      <c r="G100" s="0" t="n">
        <v>-43.631</v>
      </c>
      <c r="H100" s="0" t="n">
        <v>-327.739</v>
      </c>
      <c r="I100" s="0" t="n">
        <v>20699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1742931052.8</v>
      </c>
      <c r="R100" s="0" t="n">
        <v>0.361</v>
      </c>
      <c r="S100" s="0" t="n">
        <v>0.295</v>
      </c>
      <c r="T100" s="0" t="n">
        <v>0.648</v>
      </c>
      <c r="U100" s="0" t="n">
        <v>388.079</v>
      </c>
      <c r="V100" s="0" t="n">
        <v>-0.004</v>
      </c>
      <c r="W100" s="0" t="n">
        <v>-0.02</v>
      </c>
      <c r="X100" s="0" t="n">
        <v>-2.592</v>
      </c>
      <c r="Y100" s="0" t="n">
        <v>66.562</v>
      </c>
      <c r="Z100" s="0" t="n">
        <v>46.752</v>
      </c>
      <c r="AA100" s="0" t="n">
        <v>0.849</v>
      </c>
      <c r="AB100" s="0" t="n">
        <v>56.572</v>
      </c>
      <c r="AC100" s="0" t="n">
        <v>1.033</v>
      </c>
      <c r="AD100" s="0" t="n">
        <v>2.638</v>
      </c>
      <c r="AE100" s="0" t="n">
        <v>0</v>
      </c>
      <c r="AF100" s="0" t="n">
        <v>0</v>
      </c>
      <c r="AG100" s="0" t="n">
        <v>0</v>
      </c>
      <c r="AH100" s="0" t="n">
        <v>45.375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fals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-22.95</v>
      </c>
      <c r="G101" s="0" t="n">
        <v>-43.727</v>
      </c>
      <c r="H101" s="0" t="n">
        <v>-327.885</v>
      </c>
      <c r="I101" s="0" t="n">
        <v>20804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1742931243.37</v>
      </c>
      <c r="R101" s="0" t="n">
        <v>0.315</v>
      </c>
      <c r="S101" s="0" t="n">
        <v>0.343</v>
      </c>
      <c r="T101" s="0" t="n">
        <v>0.639</v>
      </c>
      <c r="U101" s="0" t="n">
        <v>331.523</v>
      </c>
      <c r="V101" s="0" t="n">
        <v>-0.003</v>
      </c>
      <c r="W101" s="0" t="n">
        <v>-0.02</v>
      </c>
      <c r="X101" s="0" t="n">
        <v>-1.082</v>
      </c>
      <c r="Y101" s="0" t="n">
        <v>66.719</v>
      </c>
      <c r="Z101" s="0" t="n">
        <v>47.228</v>
      </c>
      <c r="AA101" s="0" t="n">
        <v>0.86</v>
      </c>
      <c r="AB101" s="0" t="n">
        <v>56.532</v>
      </c>
      <c r="AC101" s="0" t="n">
        <v>1.034</v>
      </c>
      <c r="AD101" s="0" t="n">
        <v>2.715</v>
      </c>
      <c r="AE101" s="0" t="n">
        <v>0</v>
      </c>
      <c r="AF101" s="0" t="n">
        <v>0.0001</v>
      </c>
      <c r="AG101" s="0" t="n">
        <v>0</v>
      </c>
      <c r="AH101" s="0" t="n">
        <v>45.375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fals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-22.839</v>
      </c>
      <c r="G102" s="0" t="n">
        <v>-43.665</v>
      </c>
      <c r="H102" s="0" t="n">
        <v>-327.776</v>
      </c>
      <c r="I102" s="0" t="n">
        <v>20893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1742931431.74</v>
      </c>
      <c r="R102" s="0" t="n">
        <v>0.302</v>
      </c>
      <c r="S102" s="0" t="n">
        <v>0.304</v>
      </c>
      <c r="T102" s="0" t="n">
        <v>0.634</v>
      </c>
      <c r="U102" s="0" t="n">
        <v>434.467</v>
      </c>
      <c r="V102" s="0" t="n">
        <v>0.001</v>
      </c>
      <c r="W102" s="0" t="n">
        <v>-0.017</v>
      </c>
      <c r="X102" s="0" t="n">
        <v>23.498</v>
      </c>
      <c r="Y102" s="0" t="n">
        <v>67.322</v>
      </c>
      <c r="Z102" s="0" t="n">
        <v>47.455</v>
      </c>
      <c r="AA102" s="0" t="n">
        <v>0.845</v>
      </c>
      <c r="AB102" s="0" t="n">
        <v>55.612</v>
      </c>
      <c r="AC102" s="0" t="n">
        <v>1.033</v>
      </c>
      <c r="AD102" s="0" t="n">
        <v>2.402</v>
      </c>
      <c r="AE102" s="0" t="n">
        <v>0</v>
      </c>
      <c r="AF102" s="0" t="n">
        <v>0.0001</v>
      </c>
      <c r="AG102" s="0" t="n">
        <v>0</v>
      </c>
      <c r="AH102" s="0" t="n">
        <v>45.375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fals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-22.757</v>
      </c>
      <c r="G103" s="0" t="n">
        <v>-43.664</v>
      </c>
      <c r="H103" s="0" t="n">
        <v>-327.977</v>
      </c>
      <c r="I103" s="0" t="n">
        <v>20886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1742931619.95</v>
      </c>
      <c r="R103" s="0" t="n">
        <v>0.288</v>
      </c>
      <c r="S103" s="0" t="n">
        <v>0.327</v>
      </c>
      <c r="T103" s="0" t="n">
        <v>0.577</v>
      </c>
      <c r="U103" s="0" t="n">
        <v>484.706</v>
      </c>
      <c r="V103" s="0" t="n">
        <v>-0.002</v>
      </c>
      <c r="W103" s="0" t="n">
        <v>-0.022</v>
      </c>
      <c r="X103" s="0" t="n">
        <v>24.469</v>
      </c>
      <c r="Y103" s="0" t="n">
        <v>66.88</v>
      </c>
      <c r="Z103" s="0" t="n">
        <v>47.059</v>
      </c>
      <c r="AA103" s="0" t="n">
        <v>0.882</v>
      </c>
      <c r="AB103" s="0" t="n">
        <v>59.211</v>
      </c>
      <c r="AC103" s="0" t="n">
        <v>1.031</v>
      </c>
      <c r="AD103" s="0" t="n">
        <v>3.03</v>
      </c>
      <c r="AE103" s="0" t="n">
        <v>0</v>
      </c>
      <c r="AF103" s="0" t="n">
        <v>-0.0001</v>
      </c>
      <c r="AG103" s="0" t="n">
        <v>0</v>
      </c>
      <c r="AH103" s="0" t="n">
        <v>45.438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fals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-22.878</v>
      </c>
      <c r="G104" s="0" t="n">
        <v>-43.697</v>
      </c>
      <c r="H104" s="0" t="n">
        <v>-327.686</v>
      </c>
      <c r="I104" s="0" t="n">
        <v>20906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1742931809.11</v>
      </c>
      <c r="R104" s="0" t="n">
        <v>0.341</v>
      </c>
      <c r="S104" s="0" t="n">
        <v>0.312</v>
      </c>
      <c r="T104" s="0" t="n">
        <v>0.671</v>
      </c>
      <c r="U104" s="0" t="n">
        <v>467.962</v>
      </c>
      <c r="V104" s="0" t="n">
        <v>0.004</v>
      </c>
      <c r="W104" s="0" t="n">
        <v>-0.018</v>
      </c>
      <c r="X104" s="0" t="n">
        <v>-2.367</v>
      </c>
      <c r="Y104" s="0" t="n">
        <v>67.316</v>
      </c>
      <c r="Z104" s="0" t="n">
        <v>46.969</v>
      </c>
      <c r="AA104" s="0" t="n">
        <v>0.872</v>
      </c>
      <c r="AB104" s="0" t="n">
        <v>57.598</v>
      </c>
      <c r="AC104" s="0" t="n">
        <v>1.032</v>
      </c>
      <c r="AD104" s="0" t="n">
        <v>2.613</v>
      </c>
      <c r="AE104" s="0" t="n">
        <v>0</v>
      </c>
      <c r="AF104" s="0" t="n">
        <v>0.0002</v>
      </c>
      <c r="AG104" s="0" t="n">
        <v>0</v>
      </c>
      <c r="AH104" s="0" t="n">
        <v>45.438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fals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-22.748</v>
      </c>
      <c r="G105" s="0" t="n">
        <v>-43.511</v>
      </c>
      <c r="H105" s="0" t="n">
        <v>-327.819</v>
      </c>
      <c r="I105" s="0" t="n">
        <v>20842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1742931996.82</v>
      </c>
      <c r="R105" s="0" t="n">
        <v>0.346</v>
      </c>
      <c r="S105" s="0" t="n">
        <v>0.314</v>
      </c>
      <c r="T105" s="0" t="n">
        <v>0.493</v>
      </c>
      <c r="U105" s="0" t="n">
        <v>489.254</v>
      </c>
      <c r="V105" s="0" t="n">
        <v>0</v>
      </c>
      <c r="W105" s="0" t="n">
        <v>-0.005</v>
      </c>
      <c r="X105" s="0" t="n">
        <v>-21.172</v>
      </c>
      <c r="Y105" s="0" t="n">
        <v>67.044</v>
      </c>
      <c r="Z105" s="0" t="n">
        <v>47.201</v>
      </c>
      <c r="AA105" s="0" t="n">
        <v>0.847</v>
      </c>
      <c r="AB105" s="0" t="n">
        <v>56.58</v>
      </c>
      <c r="AC105" s="0" t="n">
        <v>1.033</v>
      </c>
      <c r="AD105" s="0" t="n">
        <v>2.692</v>
      </c>
      <c r="AE105" s="0" t="n">
        <v>0</v>
      </c>
      <c r="AF105" s="0" t="n">
        <v>0.0001</v>
      </c>
      <c r="AG105" s="0" t="n">
        <v>0</v>
      </c>
      <c r="AH105" s="0" t="n">
        <v>45.375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fals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-22.728</v>
      </c>
      <c r="G106" s="0" t="n">
        <v>-43.673</v>
      </c>
      <c r="H106" s="0" t="n">
        <v>-327.87</v>
      </c>
      <c r="I106" s="0" t="n">
        <v>20864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1742932185.22</v>
      </c>
      <c r="R106" s="0" t="n">
        <v>0.282</v>
      </c>
      <c r="S106" s="0" t="n">
        <v>0.268</v>
      </c>
      <c r="T106" s="0" t="n">
        <v>0.52</v>
      </c>
      <c r="U106" s="0" t="n">
        <v>470.876</v>
      </c>
      <c r="V106" s="0" t="n">
        <v>-0.003</v>
      </c>
      <c r="W106" s="0" t="n">
        <v>-0.009</v>
      </c>
      <c r="X106" s="0" t="n">
        <v>-24.008</v>
      </c>
      <c r="Y106" s="0" t="n">
        <v>67.039</v>
      </c>
      <c r="Z106" s="0" t="n">
        <v>47.125</v>
      </c>
      <c r="AA106" s="0" t="n">
        <v>0.864</v>
      </c>
      <c r="AB106" s="0" t="n">
        <v>57.795</v>
      </c>
      <c r="AC106" s="0" t="n">
        <v>1.035</v>
      </c>
      <c r="AD106" s="0" t="n">
        <v>2.763</v>
      </c>
      <c r="AE106" s="0" t="n">
        <v>0</v>
      </c>
      <c r="AF106" s="0" t="n">
        <v>0</v>
      </c>
      <c r="AG106" s="0" t="n">
        <v>0</v>
      </c>
      <c r="AH106" s="0" t="n">
        <v>45.375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fals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-22.864</v>
      </c>
      <c r="G107" s="0" t="n">
        <v>-43.609</v>
      </c>
      <c r="H107" s="0" t="n">
        <v>-327.771</v>
      </c>
      <c r="I107" s="0" t="n">
        <v>20802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1742932373.68</v>
      </c>
      <c r="R107" s="0" t="n">
        <v>0.316</v>
      </c>
      <c r="S107" s="0" t="n">
        <v>0.294</v>
      </c>
      <c r="T107" s="0" t="n">
        <v>0.608</v>
      </c>
      <c r="U107" s="0" t="n">
        <v>372.12</v>
      </c>
      <c r="V107" s="0" t="n">
        <v>-0.005</v>
      </c>
      <c r="W107" s="0" t="n">
        <v>-0.005</v>
      </c>
      <c r="X107" s="0" t="n">
        <v>-16.504</v>
      </c>
      <c r="Y107" s="0" t="n">
        <v>66.959</v>
      </c>
      <c r="Z107" s="0" t="n">
        <v>46.992</v>
      </c>
      <c r="AA107" s="0" t="n">
        <v>0.849</v>
      </c>
      <c r="AB107" s="0" t="n">
        <v>56.633</v>
      </c>
      <c r="AC107" s="0" t="n">
        <v>1.033</v>
      </c>
      <c r="AD107" s="0" t="n">
        <v>2.614</v>
      </c>
      <c r="AE107" s="0" t="n">
        <v>0</v>
      </c>
      <c r="AF107" s="0" t="n">
        <v>0.0002</v>
      </c>
      <c r="AG107" s="0" t="n">
        <v>0</v>
      </c>
      <c r="AH107" s="0" t="n">
        <v>45.375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fals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-22.738</v>
      </c>
      <c r="G108" s="0" t="n">
        <v>-43.72</v>
      </c>
      <c r="H108" s="0" t="n">
        <v>-328.185</v>
      </c>
      <c r="I108" s="0" t="n">
        <v>20765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1742932562.12</v>
      </c>
      <c r="R108" s="0" t="n">
        <v>0.309</v>
      </c>
      <c r="S108" s="0" t="n">
        <v>0.258</v>
      </c>
      <c r="T108" s="0" t="n">
        <v>0.597</v>
      </c>
      <c r="U108" s="0" t="n">
        <v>353.072</v>
      </c>
      <c r="V108" s="0" t="n">
        <v>-0.002</v>
      </c>
      <c r="W108" s="0" t="n">
        <v>-0.017</v>
      </c>
      <c r="X108" s="0" t="n">
        <v>9.759</v>
      </c>
      <c r="Y108" s="0" t="n">
        <v>66.735</v>
      </c>
      <c r="Z108" s="0" t="n">
        <v>47.033</v>
      </c>
      <c r="AA108" s="0" t="n">
        <v>0.848</v>
      </c>
      <c r="AB108" s="0" t="n">
        <v>56.585</v>
      </c>
      <c r="AC108" s="0" t="n">
        <v>1.033</v>
      </c>
      <c r="AD108" s="0" t="n">
        <v>2.502</v>
      </c>
      <c r="AE108" s="0" t="n">
        <v>0</v>
      </c>
      <c r="AF108" s="0" t="n">
        <v>-0.0001</v>
      </c>
      <c r="AG108" s="0" t="n">
        <v>0</v>
      </c>
      <c r="AH108" s="0" t="n">
        <v>45.375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fals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-22.694</v>
      </c>
      <c r="G109" s="0" t="n">
        <v>-43.686</v>
      </c>
      <c r="H109" s="0" t="n">
        <v>-328.056</v>
      </c>
      <c r="I109" s="0" t="n">
        <v>20927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1742932752.56</v>
      </c>
      <c r="R109" s="0" t="n">
        <v>0.323</v>
      </c>
      <c r="S109" s="0" t="n">
        <v>0.336</v>
      </c>
      <c r="T109" s="0" t="n">
        <v>0.635</v>
      </c>
      <c r="U109" s="0" t="n">
        <v>462.494</v>
      </c>
      <c r="V109" s="0" t="n">
        <v>0.004</v>
      </c>
      <c r="W109" s="0" t="n">
        <v>-0.018</v>
      </c>
      <c r="X109" s="0" t="n">
        <v>11.442</v>
      </c>
      <c r="Y109" s="0" t="n">
        <v>67.211</v>
      </c>
      <c r="Z109" s="0" t="n">
        <v>47.35</v>
      </c>
      <c r="AA109" s="0" t="n">
        <v>0.863</v>
      </c>
      <c r="AB109" s="0" t="n">
        <v>57.909</v>
      </c>
      <c r="AC109" s="0" t="n">
        <v>1.034</v>
      </c>
      <c r="AD109" s="0" t="n">
        <v>2.666</v>
      </c>
      <c r="AE109" s="0" t="n">
        <v>0</v>
      </c>
      <c r="AF109" s="0" t="n">
        <v>-0.0001</v>
      </c>
      <c r="AG109" s="0" t="n">
        <v>0</v>
      </c>
      <c r="AH109" s="0" t="n">
        <v>45.375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fals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-22.785</v>
      </c>
      <c r="G110" s="0" t="n">
        <v>-43.605</v>
      </c>
      <c r="H110" s="0" t="n">
        <v>-328.074</v>
      </c>
      <c r="I110" s="0" t="n">
        <v>20809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1742932941.51</v>
      </c>
      <c r="R110" s="0" t="n">
        <v>0.297</v>
      </c>
      <c r="S110" s="0" t="n">
        <v>0.299</v>
      </c>
      <c r="T110" s="0" t="n">
        <v>0.535</v>
      </c>
      <c r="U110" s="0" t="n">
        <v>450.495</v>
      </c>
      <c r="V110" s="0" t="n">
        <v>-0.007</v>
      </c>
      <c r="W110" s="0" t="n">
        <v>-0.017</v>
      </c>
      <c r="X110" s="0" t="n">
        <v>-19.749</v>
      </c>
      <c r="Y110" s="0" t="n">
        <v>66.965</v>
      </c>
      <c r="Z110" s="0" t="n">
        <v>46.892</v>
      </c>
      <c r="AA110" s="0" t="n">
        <v>0.849</v>
      </c>
      <c r="AB110" s="0" t="n">
        <v>56.978</v>
      </c>
      <c r="AC110" s="0" t="n">
        <v>1.033</v>
      </c>
      <c r="AD110" s="0" t="n">
        <v>2.678</v>
      </c>
      <c r="AE110" s="0" t="n">
        <v>0</v>
      </c>
      <c r="AF110" s="0" t="n">
        <v>0.0001</v>
      </c>
      <c r="AG110" s="0" t="n">
        <v>0</v>
      </c>
      <c r="AH110" s="0" t="n">
        <v>45.438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fals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-22.722</v>
      </c>
      <c r="G111" s="0" t="n">
        <v>-43.768</v>
      </c>
      <c r="H111" s="0" t="n">
        <v>-328.067</v>
      </c>
      <c r="I111" s="0" t="n">
        <v>20787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1742933130.15</v>
      </c>
      <c r="R111" s="0" t="n">
        <v>0.326</v>
      </c>
      <c r="S111" s="0" t="n">
        <v>0.316</v>
      </c>
      <c r="T111" s="0" t="n">
        <v>0.578</v>
      </c>
      <c r="U111" s="0" t="n">
        <v>476.229</v>
      </c>
      <c r="V111" s="0" t="n">
        <v>0.002</v>
      </c>
      <c r="W111" s="0" t="n">
        <v>-0.01</v>
      </c>
      <c r="X111" s="0" t="n">
        <v>-23.655</v>
      </c>
      <c r="Y111" s="0" t="n">
        <v>66.648</v>
      </c>
      <c r="Z111" s="0" t="n">
        <v>47.306</v>
      </c>
      <c r="AA111" s="0" t="n">
        <v>0.864</v>
      </c>
      <c r="AB111" s="0" t="n">
        <v>57.069</v>
      </c>
      <c r="AC111" s="0" t="n">
        <v>1.034</v>
      </c>
      <c r="AD111" s="0" t="n">
        <v>2.803</v>
      </c>
      <c r="AE111" s="0" t="n">
        <v>0</v>
      </c>
      <c r="AF111" s="0" t="n">
        <v>-0.0002</v>
      </c>
      <c r="AG111" s="0" t="n">
        <v>0</v>
      </c>
      <c r="AH111" s="0" t="n">
        <v>45.375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fals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-22.882</v>
      </c>
      <c r="G112" s="0" t="n">
        <v>-43.662</v>
      </c>
      <c r="H112" s="0" t="n">
        <v>-327.856</v>
      </c>
      <c r="I112" s="0" t="n">
        <v>20695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1742933318.71</v>
      </c>
      <c r="R112" s="0" t="n">
        <v>0.271</v>
      </c>
      <c r="S112" s="0" t="n">
        <v>0.337</v>
      </c>
      <c r="T112" s="0" t="n">
        <v>0.612</v>
      </c>
      <c r="U112" s="0" t="n">
        <v>411.749</v>
      </c>
      <c r="V112" s="0" t="n">
        <v>0.001</v>
      </c>
      <c r="W112" s="0" t="n">
        <v>-0.012</v>
      </c>
      <c r="X112" s="0" t="n">
        <v>-17.832</v>
      </c>
      <c r="Y112" s="0" t="n">
        <v>66.652</v>
      </c>
      <c r="Z112" s="0" t="n">
        <v>46.627</v>
      </c>
      <c r="AA112" s="0" t="n">
        <v>0.836</v>
      </c>
      <c r="AB112" s="0" t="n">
        <v>56.438</v>
      </c>
      <c r="AC112" s="0" t="n">
        <v>1.03</v>
      </c>
      <c r="AD112" s="0" t="n">
        <v>2.524</v>
      </c>
      <c r="AE112" s="0" t="n">
        <v>0</v>
      </c>
      <c r="AF112" s="0" t="n">
        <v>0.0002</v>
      </c>
      <c r="AG112" s="0" t="n">
        <v>0</v>
      </c>
      <c r="AH112" s="0" t="n">
        <v>45.438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fals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-22.776</v>
      </c>
      <c r="G113" s="0" t="n">
        <v>-43.634</v>
      </c>
      <c r="H113" s="0" t="n">
        <v>-328.01</v>
      </c>
      <c r="I113" s="0" t="n">
        <v>20775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1742933508.73</v>
      </c>
      <c r="R113" s="0" t="n">
        <v>0.326</v>
      </c>
      <c r="S113" s="0" t="n">
        <v>0.316</v>
      </c>
      <c r="T113" s="0" t="n">
        <v>0.549</v>
      </c>
      <c r="U113" s="0" t="n">
        <v>366.373</v>
      </c>
      <c r="V113" s="0" t="n">
        <v>0.001</v>
      </c>
      <c r="W113" s="0" t="n">
        <v>-0.016</v>
      </c>
      <c r="X113" s="0" t="n">
        <v>-9.311</v>
      </c>
      <c r="Y113" s="0" t="n">
        <v>66.794</v>
      </c>
      <c r="Z113" s="0" t="n">
        <v>46.943</v>
      </c>
      <c r="AA113" s="0" t="n">
        <v>0.849</v>
      </c>
      <c r="AB113" s="0" t="n">
        <v>57.157</v>
      </c>
      <c r="AC113" s="0" t="n">
        <v>1.031</v>
      </c>
      <c r="AD113" s="0" t="n">
        <v>2.727</v>
      </c>
      <c r="AE113" s="0" t="n">
        <v>0</v>
      </c>
      <c r="AF113" s="0" t="n">
        <v>0</v>
      </c>
      <c r="AG113" s="0" t="n">
        <v>0</v>
      </c>
      <c r="AH113" s="0" t="n">
        <v>45.375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fals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-22.755</v>
      </c>
      <c r="G114" s="0" t="n">
        <v>-43.595</v>
      </c>
      <c r="H114" s="0" t="n">
        <v>-328.049</v>
      </c>
      <c r="I114" s="0" t="n">
        <v>20781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1742933697.77</v>
      </c>
      <c r="R114" s="0" t="n">
        <v>0.309</v>
      </c>
      <c r="S114" s="0" t="n">
        <v>0.315</v>
      </c>
      <c r="T114" s="0" t="n">
        <v>0.545</v>
      </c>
      <c r="U114" s="0" t="n">
        <v>369.091</v>
      </c>
      <c r="V114" s="0" t="n">
        <v>-0.003</v>
      </c>
      <c r="W114" s="0" t="n">
        <v>-0.01</v>
      </c>
      <c r="X114" s="0" t="n">
        <v>13.816</v>
      </c>
      <c r="Y114" s="0" t="n">
        <v>66.914</v>
      </c>
      <c r="Z114" s="0" t="n">
        <v>47.201</v>
      </c>
      <c r="AA114" s="0" t="n">
        <v>0.837</v>
      </c>
      <c r="AB114" s="0" t="n">
        <v>55.726</v>
      </c>
      <c r="AC114" s="0" t="n">
        <v>1.032</v>
      </c>
      <c r="AD114" s="0" t="n">
        <v>2.477</v>
      </c>
      <c r="AE114" s="0" t="n">
        <v>0</v>
      </c>
      <c r="AF114" s="0" t="n">
        <v>0.0001</v>
      </c>
      <c r="AG114" s="0" t="n">
        <v>0</v>
      </c>
      <c r="AH114" s="0" t="n">
        <v>45.375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fals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-22.71</v>
      </c>
      <c r="G115" s="0" t="n">
        <v>-43.578</v>
      </c>
      <c r="H115" s="0" t="n">
        <v>-327.898</v>
      </c>
      <c r="I115" s="0" t="n">
        <v>20854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1742933886.35</v>
      </c>
      <c r="R115" s="0" t="n">
        <v>0.311</v>
      </c>
      <c r="S115" s="0" t="n">
        <v>0.27</v>
      </c>
      <c r="T115" s="0" t="n">
        <v>0.633</v>
      </c>
      <c r="U115" s="0" t="n">
        <v>444.86</v>
      </c>
      <c r="V115" s="0" t="n">
        <v>0.002</v>
      </c>
      <c r="W115" s="0" t="n">
        <v>-0.009</v>
      </c>
      <c r="X115" s="0" t="n">
        <v>25.584</v>
      </c>
      <c r="Y115" s="0" t="n">
        <v>67.201</v>
      </c>
      <c r="Z115" s="0" t="n">
        <v>47.41</v>
      </c>
      <c r="AA115" s="0" t="n">
        <v>0.833</v>
      </c>
      <c r="AB115" s="0" t="n">
        <v>55.667</v>
      </c>
      <c r="AC115" s="0" t="n">
        <v>1.033</v>
      </c>
      <c r="AD115" s="0" t="n">
        <v>2.401</v>
      </c>
      <c r="AE115" s="0" t="n">
        <v>0</v>
      </c>
      <c r="AF115" s="0" t="n">
        <v>0.0001</v>
      </c>
      <c r="AG115" s="0" t="n">
        <v>0</v>
      </c>
      <c r="AH115" s="0" t="n">
        <v>45.375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fals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-22.741</v>
      </c>
      <c r="G116" s="0" t="n">
        <v>-43.756</v>
      </c>
      <c r="H116" s="0" t="n">
        <v>-327.896</v>
      </c>
      <c r="I116" s="0" t="n">
        <v>20803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1742934076.09</v>
      </c>
      <c r="R116" s="0" t="n">
        <v>0.311</v>
      </c>
      <c r="S116" s="0" t="n">
        <v>0.295</v>
      </c>
      <c r="T116" s="0" t="n">
        <v>0.58</v>
      </c>
      <c r="U116" s="0" t="n">
        <v>467.541</v>
      </c>
      <c r="V116" s="0" t="n">
        <v>-0.002</v>
      </c>
      <c r="W116" s="0" t="n">
        <v>-0.014</v>
      </c>
      <c r="X116" s="0" t="n">
        <v>10.47</v>
      </c>
      <c r="Y116" s="0" t="n">
        <v>66.712</v>
      </c>
      <c r="Z116" s="0" t="n">
        <v>46.672</v>
      </c>
      <c r="AA116" s="0" t="n">
        <v>0.874</v>
      </c>
      <c r="AB116" s="0" t="n">
        <v>59.258</v>
      </c>
      <c r="AC116" s="0" t="n">
        <v>1.033</v>
      </c>
      <c r="AD116" s="0" t="n">
        <v>2.991</v>
      </c>
      <c r="AE116" s="0" t="n">
        <v>0</v>
      </c>
      <c r="AF116" s="0" t="n">
        <v>-0.0001</v>
      </c>
      <c r="AG116" s="0" t="n">
        <v>0</v>
      </c>
      <c r="AH116" s="0" t="n">
        <v>45.312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fals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-22.813</v>
      </c>
      <c r="G117" s="0" t="n">
        <v>-43.538</v>
      </c>
      <c r="H117" s="0" t="n">
        <v>-327.747</v>
      </c>
      <c r="I117" s="0" t="n">
        <v>20779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1742934264.98</v>
      </c>
      <c r="R117" s="0" t="n">
        <v>0.326</v>
      </c>
      <c r="S117" s="0" t="n">
        <v>0.375</v>
      </c>
      <c r="T117" s="0" t="n">
        <v>0.581</v>
      </c>
      <c r="U117" s="0" t="n">
        <v>405.704</v>
      </c>
      <c r="V117" s="0" t="n">
        <v>-0.006</v>
      </c>
      <c r="W117" s="0" t="n">
        <v>-0.01</v>
      </c>
      <c r="X117" s="0" t="n">
        <v>-13.757</v>
      </c>
      <c r="Y117" s="0" t="n">
        <v>67.02</v>
      </c>
      <c r="Z117" s="0" t="n">
        <v>46.447</v>
      </c>
      <c r="AA117" s="0" t="n">
        <v>0.847</v>
      </c>
      <c r="AB117" s="0" t="n">
        <v>57.503</v>
      </c>
      <c r="AC117" s="0" t="n">
        <v>1.033</v>
      </c>
      <c r="AD117" s="0" t="n">
        <v>2.778</v>
      </c>
      <c r="AE117" s="0" t="n">
        <v>0</v>
      </c>
      <c r="AF117" s="0" t="n">
        <v>0.0002</v>
      </c>
      <c r="AG117" s="0" t="n">
        <v>0</v>
      </c>
      <c r="AH117" s="0" t="n">
        <v>45.375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fals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-22.737</v>
      </c>
      <c r="G118" s="0" t="n">
        <v>-43.665</v>
      </c>
      <c r="H118" s="0" t="n">
        <v>-327.813</v>
      </c>
      <c r="I118" s="0" t="n">
        <v>20754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1742934451.95</v>
      </c>
      <c r="R118" s="0" t="n">
        <v>0.352</v>
      </c>
      <c r="S118" s="0" t="n">
        <v>0.338</v>
      </c>
      <c r="T118" s="0" t="n">
        <v>0.51</v>
      </c>
      <c r="U118" s="0" t="n">
        <v>453.213</v>
      </c>
      <c r="V118" s="0" t="n">
        <v>-0.002</v>
      </c>
      <c r="W118" s="0" t="n">
        <v>-0.005</v>
      </c>
      <c r="X118" s="0" t="n">
        <v>-22.374</v>
      </c>
      <c r="Y118" s="0" t="n">
        <v>66.775</v>
      </c>
      <c r="Z118" s="0" t="n">
        <v>46.578</v>
      </c>
      <c r="AA118" s="0" t="n">
        <v>0.874</v>
      </c>
      <c r="AB118" s="0" t="n">
        <v>58.171</v>
      </c>
      <c r="AC118" s="0" t="n">
        <v>1.034</v>
      </c>
      <c r="AD118" s="0" t="n">
        <v>2.697</v>
      </c>
      <c r="AE118" s="0" t="n">
        <v>0</v>
      </c>
      <c r="AF118" s="0" t="n">
        <v>0</v>
      </c>
      <c r="AG118" s="0" t="n">
        <v>0</v>
      </c>
      <c r="AH118" s="0" t="n">
        <v>45.375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fals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-22.804</v>
      </c>
      <c r="G119" s="0" t="n">
        <v>-43.7</v>
      </c>
      <c r="H119" s="0" t="n">
        <v>-327.913</v>
      </c>
      <c r="I119" s="0" t="n">
        <v>20719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1742934640.74</v>
      </c>
      <c r="R119" s="0" t="n">
        <v>0.369</v>
      </c>
      <c r="S119" s="0" t="n">
        <v>0.322</v>
      </c>
      <c r="T119" s="0" t="n">
        <v>0.673</v>
      </c>
      <c r="U119" s="0" t="n">
        <v>366.911</v>
      </c>
      <c r="V119" s="0" t="n">
        <v>-0.001</v>
      </c>
      <c r="W119" s="0" t="n">
        <v>-0.015</v>
      </c>
      <c r="X119" s="0" t="n">
        <v>-11.637</v>
      </c>
      <c r="Y119" s="0" t="n">
        <v>66.505</v>
      </c>
      <c r="Z119" s="0" t="n">
        <v>46.713</v>
      </c>
      <c r="AA119" s="0" t="n">
        <v>0.872</v>
      </c>
      <c r="AB119" s="0" t="n">
        <v>57.813</v>
      </c>
      <c r="AC119" s="0" t="n">
        <v>1.033</v>
      </c>
      <c r="AD119" s="0" t="n">
        <v>2.761</v>
      </c>
      <c r="AE119" s="0" t="n">
        <v>0</v>
      </c>
      <c r="AF119" s="0" t="n">
        <v>0</v>
      </c>
      <c r="AG119" s="0" t="n">
        <v>0</v>
      </c>
      <c r="AH119" s="0" t="n">
        <v>45.438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fals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-22.784</v>
      </c>
      <c r="G120" s="0" t="n">
        <v>-43.538</v>
      </c>
      <c r="H120" s="0" t="n">
        <v>-327.698</v>
      </c>
      <c r="I120" s="0" t="n">
        <v>20629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1742934828.61</v>
      </c>
      <c r="R120" s="0" t="n">
        <v>0.34</v>
      </c>
      <c r="S120" s="0" t="n">
        <v>0.317</v>
      </c>
      <c r="T120" s="0" t="n">
        <v>0.7</v>
      </c>
      <c r="U120" s="0" t="n">
        <v>344.749</v>
      </c>
      <c r="V120" s="0" t="n">
        <v>-0.002</v>
      </c>
      <c r="W120" s="0" t="n">
        <v>-0.027</v>
      </c>
      <c r="X120" s="0" t="n">
        <v>-6.306</v>
      </c>
      <c r="Y120" s="0" t="n">
        <v>66.654</v>
      </c>
      <c r="Z120" s="0" t="n">
        <v>46.651</v>
      </c>
      <c r="AA120" s="0" t="n">
        <v>0.821</v>
      </c>
      <c r="AB120" s="0" t="n">
        <v>54.478</v>
      </c>
      <c r="AC120" s="0" t="n">
        <v>1.033</v>
      </c>
      <c r="AD120" s="0" t="n">
        <v>2.262</v>
      </c>
      <c r="AE120" s="0" t="n">
        <v>0</v>
      </c>
      <c r="AF120" s="0" t="n">
        <v>0.0002</v>
      </c>
      <c r="AG120" s="0" t="n">
        <v>0</v>
      </c>
      <c r="AH120" s="0" t="n">
        <v>45.375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fals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-22.601</v>
      </c>
      <c r="G121" s="0" t="n">
        <v>-43.629</v>
      </c>
      <c r="H121" s="0" t="n">
        <v>-327.821</v>
      </c>
      <c r="I121" s="0" t="n">
        <v>20756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1742935016.9</v>
      </c>
      <c r="R121" s="0" t="n">
        <v>0.315</v>
      </c>
      <c r="S121" s="0" t="n">
        <v>0.283</v>
      </c>
      <c r="T121" s="0" t="n">
        <v>0.628</v>
      </c>
      <c r="U121" s="0" t="n">
        <v>357.737</v>
      </c>
      <c r="V121" s="0" t="n">
        <v>-0.001</v>
      </c>
      <c r="W121" s="0" t="n">
        <v>-0.014</v>
      </c>
      <c r="X121" s="0" t="n">
        <v>8.313</v>
      </c>
      <c r="Y121" s="0" t="n">
        <v>66.879</v>
      </c>
      <c r="Z121" s="0" t="n">
        <v>46.874</v>
      </c>
      <c r="AA121" s="0" t="n">
        <v>0.848</v>
      </c>
      <c r="AB121" s="0" t="n">
        <v>56.778</v>
      </c>
      <c r="AC121" s="0" t="n">
        <v>1.033</v>
      </c>
      <c r="AD121" s="0" t="n">
        <v>2.552</v>
      </c>
      <c r="AE121" s="0" t="n">
        <v>0</v>
      </c>
      <c r="AF121" s="0" t="n">
        <v>-0.0001</v>
      </c>
      <c r="AG121" s="0" t="n">
        <v>0</v>
      </c>
      <c r="AH121" s="0" t="n">
        <v>45.438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fals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-22.886</v>
      </c>
      <c r="G122" s="0" t="n">
        <v>-43.616</v>
      </c>
      <c r="H122" s="0" t="n">
        <v>-327.778</v>
      </c>
      <c r="I122" s="0" t="n">
        <v>20754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1742935205.39</v>
      </c>
      <c r="R122" s="0" t="n">
        <v>0.293</v>
      </c>
      <c r="S122" s="0" t="n">
        <v>0.258</v>
      </c>
      <c r="T122" s="0" t="n">
        <v>0.606</v>
      </c>
      <c r="U122" s="0" t="n">
        <v>375.788</v>
      </c>
      <c r="V122" s="0" t="n">
        <v>0</v>
      </c>
      <c r="W122" s="0" t="n">
        <v>-0.011</v>
      </c>
      <c r="X122" s="0" t="n">
        <v>15.268</v>
      </c>
      <c r="Y122" s="0" t="n">
        <v>66.994</v>
      </c>
      <c r="Z122" s="0" t="n">
        <v>46.864</v>
      </c>
      <c r="AA122" s="0" t="n">
        <v>0.835</v>
      </c>
      <c r="AB122" s="0" t="n">
        <v>55.656</v>
      </c>
      <c r="AC122" s="0" t="n">
        <v>1.035</v>
      </c>
      <c r="AD122" s="0" t="n">
        <v>2.461</v>
      </c>
      <c r="AE122" s="0" t="n">
        <v>0</v>
      </c>
      <c r="AF122" s="0" t="n">
        <v>0.0001</v>
      </c>
      <c r="AG122" s="0" t="n">
        <v>0</v>
      </c>
      <c r="AH122" s="0" t="n">
        <v>45.438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fals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-22.625</v>
      </c>
      <c r="G123" s="0" t="n">
        <v>-43.651</v>
      </c>
      <c r="H123" s="0" t="n">
        <v>-327.975</v>
      </c>
      <c r="I123" s="0" t="n">
        <v>20890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1742935394.35</v>
      </c>
      <c r="R123" s="0" t="n">
        <v>0.37</v>
      </c>
      <c r="S123" s="0" t="n">
        <v>0.359</v>
      </c>
      <c r="T123" s="0" t="n">
        <v>0.543</v>
      </c>
      <c r="U123" s="0" t="n">
        <v>468.413</v>
      </c>
      <c r="V123" s="0" t="n">
        <v>0.005</v>
      </c>
      <c r="W123" s="0" t="n">
        <v>-0.01</v>
      </c>
      <c r="X123" s="0" t="n">
        <v>18.961</v>
      </c>
      <c r="Y123" s="0" t="n">
        <v>67.317</v>
      </c>
      <c r="Z123" s="0" t="n">
        <v>47.463</v>
      </c>
      <c r="AA123" s="0" t="n">
        <v>0.833</v>
      </c>
      <c r="AB123" s="0" t="n">
        <v>56.34</v>
      </c>
      <c r="AC123" s="0" t="n">
        <v>1.034</v>
      </c>
      <c r="AD123" s="0" t="n">
        <v>2.568</v>
      </c>
      <c r="AE123" s="0" t="n">
        <v>0</v>
      </c>
      <c r="AF123" s="0" t="n">
        <v>-0.0001</v>
      </c>
      <c r="AG123" s="0" t="n">
        <v>0</v>
      </c>
      <c r="AH123" s="0" t="n">
        <v>45.438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fals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-22.753</v>
      </c>
      <c r="G124" s="0" t="n">
        <v>-43.606</v>
      </c>
      <c r="H124" s="0" t="n">
        <v>-327.816</v>
      </c>
      <c r="I124" s="0" t="n">
        <v>20825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1742935583.24</v>
      </c>
      <c r="R124" s="0" t="n">
        <v>0.302</v>
      </c>
      <c r="S124" s="0" t="n">
        <v>0.29</v>
      </c>
      <c r="T124" s="0" t="n">
        <v>0.574</v>
      </c>
      <c r="U124" s="0" t="n">
        <v>371.774</v>
      </c>
      <c r="V124" s="0" t="n">
        <v>0.001</v>
      </c>
      <c r="W124" s="0" t="n">
        <v>-0.006</v>
      </c>
      <c r="X124" s="0" t="n">
        <v>-11.394</v>
      </c>
      <c r="Y124" s="0" t="n">
        <v>67.038</v>
      </c>
      <c r="Z124" s="0" t="n">
        <v>47.15</v>
      </c>
      <c r="AA124" s="0" t="n">
        <v>0.839</v>
      </c>
      <c r="AB124" s="0" t="n">
        <v>56.727</v>
      </c>
      <c r="AC124" s="0" t="n">
        <v>1.033</v>
      </c>
      <c r="AD124" s="0" t="n">
        <v>2.456</v>
      </c>
      <c r="AE124" s="0" t="n">
        <v>0</v>
      </c>
      <c r="AF124" s="0" t="n">
        <v>0.0001</v>
      </c>
      <c r="AG124" s="0" t="n">
        <v>0</v>
      </c>
      <c r="AH124" s="0" t="n">
        <v>45.438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fals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-23.059</v>
      </c>
      <c r="G125" s="0" t="n">
        <v>-43.685</v>
      </c>
      <c r="H125" s="0" t="n">
        <v>-327.416</v>
      </c>
      <c r="I125" s="0" t="n">
        <v>20840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1742935773.21</v>
      </c>
      <c r="R125" s="0" t="n">
        <v>0.306</v>
      </c>
      <c r="S125" s="0" t="n">
        <v>0.302</v>
      </c>
      <c r="T125" s="0" t="n">
        <v>0.649</v>
      </c>
      <c r="U125" s="0" t="n">
        <v>366.531</v>
      </c>
      <c r="V125" s="0" t="n">
        <v>0</v>
      </c>
      <c r="W125" s="0" t="n">
        <v>-0.017</v>
      </c>
      <c r="X125" s="0" t="n">
        <v>-5.285</v>
      </c>
      <c r="Y125" s="0" t="n">
        <v>67.223</v>
      </c>
      <c r="Z125" s="0" t="n">
        <v>46.89</v>
      </c>
      <c r="AA125" s="0" t="n">
        <v>0.855</v>
      </c>
      <c r="AB125" s="0" t="n">
        <v>56.429</v>
      </c>
      <c r="AC125" s="0" t="n">
        <v>1.033</v>
      </c>
      <c r="AD125" s="0" t="n">
        <v>2.696</v>
      </c>
      <c r="AE125" s="0" t="n">
        <v>0</v>
      </c>
      <c r="AF125" s="0" t="n">
        <v>0.0003</v>
      </c>
      <c r="AG125" s="0" t="n">
        <v>0</v>
      </c>
      <c r="AH125" s="0" t="n">
        <v>45.438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fals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-22.643</v>
      </c>
      <c r="G126" s="0" t="n">
        <v>-43.652</v>
      </c>
      <c r="H126" s="0" t="n">
        <v>-327.816</v>
      </c>
      <c r="I126" s="0" t="n">
        <v>20743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1742935961.91</v>
      </c>
      <c r="R126" s="0" t="n">
        <v>0.376</v>
      </c>
      <c r="S126" s="0" t="n">
        <v>0.347</v>
      </c>
      <c r="T126" s="0" t="n">
        <v>0.66</v>
      </c>
      <c r="U126" s="0" t="n">
        <v>380.777</v>
      </c>
      <c r="V126" s="0" t="n">
        <v>-0.002</v>
      </c>
      <c r="W126" s="0" t="n">
        <v>-0.023</v>
      </c>
      <c r="X126" s="0" t="n">
        <v>16.736</v>
      </c>
      <c r="Y126" s="0" t="n">
        <v>66.685</v>
      </c>
      <c r="Z126" s="0" t="n">
        <v>47.068</v>
      </c>
      <c r="AA126" s="0" t="n">
        <v>0.843</v>
      </c>
      <c r="AB126" s="0" t="n">
        <v>56.785</v>
      </c>
      <c r="AC126" s="0" t="n">
        <v>1.032</v>
      </c>
      <c r="AD126" s="0" t="n">
        <v>2.663</v>
      </c>
      <c r="AE126" s="0" t="n">
        <v>0</v>
      </c>
      <c r="AF126" s="0" t="n">
        <v>-0.0001</v>
      </c>
      <c r="AG126" s="0" t="n">
        <v>0</v>
      </c>
      <c r="AH126" s="0" t="n">
        <v>45.5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fals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-22.891</v>
      </c>
      <c r="G127" s="0" t="n">
        <v>-43.632</v>
      </c>
      <c r="H127" s="0" t="n">
        <v>-327.482</v>
      </c>
      <c r="I127" s="0" t="n">
        <v>17825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1742936153.55</v>
      </c>
      <c r="R127" s="0" t="n">
        <v>0.309</v>
      </c>
      <c r="S127" s="0" t="n">
        <v>0.376</v>
      </c>
      <c r="T127" s="0" t="n">
        <v>0.687</v>
      </c>
      <c r="U127" s="0" t="n">
        <v>2210.583</v>
      </c>
      <c r="V127" s="0" t="n">
        <v>0.001</v>
      </c>
      <c r="W127" s="0" t="n">
        <v>-0.028</v>
      </c>
      <c r="X127" s="0" t="n">
        <v>114.301</v>
      </c>
      <c r="Y127" s="0" t="n">
        <v>57.284</v>
      </c>
      <c r="Z127" s="0" t="n">
        <v>40.247</v>
      </c>
      <c r="AA127" s="0" t="n">
        <v>0.731</v>
      </c>
      <c r="AB127" s="0" t="n">
        <v>48.091</v>
      </c>
      <c r="AC127" s="0" t="n">
        <v>1.032</v>
      </c>
      <c r="AD127" s="0" t="n">
        <v>2.484</v>
      </c>
      <c r="AE127" s="0" t="n">
        <v>0</v>
      </c>
      <c r="AF127" s="0" t="n">
        <v>0.0002</v>
      </c>
      <c r="AG127" s="0" t="n">
        <v>0</v>
      </c>
      <c r="AH127" s="0" t="n">
        <v>45.438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fals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-22.841</v>
      </c>
      <c r="G128" s="0" t="n">
        <v>-43.643</v>
      </c>
      <c r="H128" s="0" t="n">
        <v>-327.497</v>
      </c>
      <c r="I128" s="0" t="n">
        <v>18170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1742936347.02</v>
      </c>
      <c r="R128" s="0" t="n">
        <v>0.412</v>
      </c>
      <c r="S128" s="0" t="n">
        <v>0.512</v>
      </c>
      <c r="T128" s="0" t="n">
        <v>0.685</v>
      </c>
      <c r="U128" s="0" t="n">
        <v>898.571</v>
      </c>
      <c r="V128" s="0" t="n">
        <v>0.005</v>
      </c>
      <c r="W128" s="0" t="n">
        <v>-0.014</v>
      </c>
      <c r="X128" s="0" t="n">
        <v>-36.557</v>
      </c>
      <c r="Y128" s="0" t="n">
        <v>58.348</v>
      </c>
      <c r="Z128" s="0" t="n">
        <v>40.854</v>
      </c>
      <c r="AA128" s="0" t="n">
        <v>0.753</v>
      </c>
      <c r="AB128" s="0" t="n">
        <v>49.731</v>
      </c>
      <c r="AC128" s="0" t="n">
        <v>1.035</v>
      </c>
      <c r="AD128" s="0" t="n">
        <v>2.481</v>
      </c>
      <c r="AE128" s="0" t="n">
        <v>0</v>
      </c>
      <c r="AF128" s="0" t="n">
        <v>0.0002</v>
      </c>
      <c r="AG128" s="0" t="n">
        <v>0</v>
      </c>
      <c r="AH128" s="0" t="n">
        <v>45.438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fals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-22.811</v>
      </c>
      <c r="G129" s="0" t="n">
        <v>-43.611</v>
      </c>
      <c r="H129" s="0" t="n">
        <v>-327.716</v>
      </c>
      <c r="I129" s="0" t="n">
        <v>20711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1742936536.58</v>
      </c>
      <c r="R129" s="0" t="n">
        <v>0.294</v>
      </c>
      <c r="S129" s="0" t="n">
        <v>0.338</v>
      </c>
      <c r="T129" s="0" t="n">
        <v>0.626</v>
      </c>
      <c r="U129" s="0" t="n">
        <v>346.127</v>
      </c>
      <c r="V129" s="0" t="n">
        <v>-0.005</v>
      </c>
      <c r="W129" s="0" t="n">
        <v>-0.015</v>
      </c>
      <c r="X129" s="0" t="n">
        <v>13.101</v>
      </c>
      <c r="Y129" s="0" t="n">
        <v>66.728</v>
      </c>
      <c r="Z129" s="0" t="n">
        <v>46.285</v>
      </c>
      <c r="AA129" s="0" t="n">
        <v>0.873</v>
      </c>
      <c r="AB129" s="0" t="n">
        <v>57.618</v>
      </c>
      <c r="AC129" s="0" t="n">
        <v>1.034</v>
      </c>
      <c r="AD129" s="0" t="n">
        <v>2.653</v>
      </c>
      <c r="AE129" s="0" t="n">
        <v>0</v>
      </c>
      <c r="AF129" s="0" t="n">
        <v>0.0001</v>
      </c>
      <c r="AG129" s="0" t="n">
        <v>0</v>
      </c>
      <c r="AH129" s="0" t="n">
        <v>45.375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fals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-22.795</v>
      </c>
      <c r="G130" s="0" t="n">
        <v>-43.691</v>
      </c>
      <c r="H130" s="0" t="n">
        <v>-328.021</v>
      </c>
      <c r="I130" s="0" t="n">
        <v>20686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1742936726.05</v>
      </c>
      <c r="R130" s="0" t="n">
        <v>0.336</v>
      </c>
      <c r="S130" s="0" t="n">
        <v>0.346</v>
      </c>
      <c r="T130" s="0" t="n">
        <v>0.505</v>
      </c>
      <c r="U130" s="0" t="n">
        <v>446.681</v>
      </c>
      <c r="V130" s="0" t="n">
        <v>0.002</v>
      </c>
      <c r="W130" s="0" t="n">
        <v>-0.011</v>
      </c>
      <c r="X130" s="0" t="n">
        <v>-15.098</v>
      </c>
      <c r="Y130" s="0" t="n">
        <v>66.503</v>
      </c>
      <c r="Z130" s="0" t="n">
        <v>46.412</v>
      </c>
      <c r="AA130" s="0" t="n">
        <v>0.862</v>
      </c>
      <c r="AB130" s="0" t="n">
        <v>58.129</v>
      </c>
      <c r="AC130" s="0" t="n">
        <v>1.033</v>
      </c>
      <c r="AD130" s="0" t="n">
        <v>2.803</v>
      </c>
      <c r="AE130" s="0" t="n">
        <v>0</v>
      </c>
      <c r="AF130" s="0" t="n">
        <v>0</v>
      </c>
      <c r="AG130" s="0" t="n">
        <v>0</v>
      </c>
      <c r="AH130" s="0" t="n">
        <v>45.438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fals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-22.797</v>
      </c>
      <c r="G131" s="0" t="n">
        <v>-43.666</v>
      </c>
      <c r="H131" s="0" t="n">
        <v>-327.913</v>
      </c>
      <c r="I131" s="0" t="n">
        <v>20666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1742936916.04</v>
      </c>
      <c r="R131" s="0" t="n">
        <v>0.375</v>
      </c>
      <c r="S131" s="0" t="n">
        <v>0.332</v>
      </c>
      <c r="T131" s="0" t="n">
        <v>0.594</v>
      </c>
      <c r="U131" s="0" t="n">
        <v>423.844</v>
      </c>
      <c r="V131" s="0" t="n">
        <v>-0.003</v>
      </c>
      <c r="W131" s="0" t="n">
        <v>-0.015</v>
      </c>
      <c r="X131" s="0" t="n">
        <v>-18.977</v>
      </c>
      <c r="Y131" s="0" t="n">
        <v>66.469</v>
      </c>
      <c r="Z131" s="0" t="n">
        <v>46.858</v>
      </c>
      <c r="AA131" s="0" t="n">
        <v>0.831</v>
      </c>
      <c r="AB131" s="0" t="n">
        <v>56.259</v>
      </c>
      <c r="AC131" s="0" t="n">
        <v>1.035</v>
      </c>
      <c r="AD131" s="0" t="n">
        <v>2.59</v>
      </c>
      <c r="AE131" s="0" t="n">
        <v>0</v>
      </c>
      <c r="AF131" s="0" t="n">
        <v>0.0001</v>
      </c>
      <c r="AG131" s="0" t="n">
        <v>0</v>
      </c>
      <c r="AH131" s="0" t="n">
        <v>45.438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fals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-22.904</v>
      </c>
      <c r="G132" s="0" t="n">
        <v>-43.548</v>
      </c>
      <c r="H132" s="0" t="n">
        <v>-327.802</v>
      </c>
      <c r="I132" s="0" t="n">
        <v>20531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1742937105.38</v>
      </c>
      <c r="R132" s="0" t="n">
        <v>0.367</v>
      </c>
      <c r="S132" s="0" t="n">
        <v>0.344</v>
      </c>
      <c r="T132" s="0" t="n">
        <v>0.578</v>
      </c>
      <c r="U132" s="0" t="n">
        <v>408.268</v>
      </c>
      <c r="V132" s="0" t="n">
        <v>-0.001</v>
      </c>
      <c r="W132" s="0" t="n">
        <v>-0.013</v>
      </c>
      <c r="X132" s="0" t="n">
        <v>-16.922</v>
      </c>
      <c r="Y132" s="0" t="n">
        <v>66.263</v>
      </c>
      <c r="Z132" s="0" t="n">
        <v>45.869</v>
      </c>
      <c r="AA132" s="0" t="n">
        <v>0.83</v>
      </c>
      <c r="AB132" s="0" t="n">
        <v>56.54</v>
      </c>
      <c r="AC132" s="0" t="n">
        <v>1.034</v>
      </c>
      <c r="AD132" s="0" t="n">
        <v>2.624</v>
      </c>
      <c r="AE132" s="0" t="n">
        <v>0</v>
      </c>
      <c r="AF132" s="0" t="n">
        <v>0.0003</v>
      </c>
      <c r="AG132" s="0" t="n">
        <v>0</v>
      </c>
      <c r="AH132" s="0" t="n">
        <v>45.438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fals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-22.56</v>
      </c>
      <c r="G133" s="0" t="n">
        <v>-43.746</v>
      </c>
      <c r="H133" s="0" t="n">
        <v>-328.075</v>
      </c>
      <c r="I133" s="0" t="n">
        <v>20580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1742937295.63</v>
      </c>
      <c r="R133" s="0" t="n">
        <v>0.259</v>
      </c>
      <c r="S133" s="0" t="n">
        <v>0.299</v>
      </c>
      <c r="T133" s="0" t="n">
        <v>0.567</v>
      </c>
      <c r="U133" s="0" t="n">
        <v>365.455</v>
      </c>
      <c r="V133" s="0" t="n">
        <v>-0.005</v>
      </c>
      <c r="W133" s="0" t="n">
        <v>-0.018</v>
      </c>
      <c r="X133" s="0" t="n">
        <v>17.954</v>
      </c>
      <c r="Y133" s="0" t="n">
        <v>66.107</v>
      </c>
      <c r="Z133" s="0" t="n">
        <v>47.11</v>
      </c>
      <c r="AA133" s="0" t="n">
        <v>0.828</v>
      </c>
      <c r="AB133" s="0" t="n">
        <v>55.088</v>
      </c>
      <c r="AC133" s="0" t="n">
        <v>1.033</v>
      </c>
      <c r="AD133" s="0" t="n">
        <v>2.58</v>
      </c>
      <c r="AE133" s="0" t="n">
        <v>0</v>
      </c>
      <c r="AF133" s="0" t="n">
        <v>-0.0003</v>
      </c>
      <c r="AG133" s="0" t="n">
        <v>0</v>
      </c>
      <c r="AH133" s="0" t="n">
        <v>45.438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fals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-26.803</v>
      </c>
      <c r="G134" s="0" t="n">
        <v>-50.851</v>
      </c>
      <c r="H134" s="0" t="n">
        <v>-387.048</v>
      </c>
      <c r="I134" s="0" t="n">
        <v>20604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1742937483.86</v>
      </c>
      <c r="R134" s="0" t="n">
        <v>0.314</v>
      </c>
      <c r="S134" s="0" t="n">
        <v>0.348</v>
      </c>
      <c r="T134" s="0" t="n">
        <v>1.832</v>
      </c>
      <c r="U134" s="0" t="n">
        <v>410.457</v>
      </c>
      <c r="V134" s="0" t="n">
        <v>-0.004</v>
      </c>
      <c r="W134" s="0" t="n">
        <v>-0.101</v>
      </c>
      <c r="X134" s="0" t="n">
        <v>11.415</v>
      </c>
      <c r="Y134" s="0" t="n">
        <v>66.497</v>
      </c>
      <c r="Z134" s="0" t="n">
        <v>46.625</v>
      </c>
      <c r="AA134" s="0" t="n">
        <v>0.82</v>
      </c>
      <c r="AB134" s="0" t="n">
        <v>54.766</v>
      </c>
      <c r="AC134" s="0" t="n">
        <v>1.032</v>
      </c>
      <c r="AD134" s="0" t="n">
        <v>2.491</v>
      </c>
      <c r="AE134" s="0" t="n">
        <v>0</v>
      </c>
      <c r="AF134" s="0" t="n">
        <v>0.0002</v>
      </c>
      <c r="AG134" s="0" t="n">
        <v>0</v>
      </c>
      <c r="AH134" s="0" t="n">
        <v>45.438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fals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-26.768</v>
      </c>
      <c r="G135" s="0" t="n">
        <v>-51.001</v>
      </c>
      <c r="H135" s="0" t="n">
        <v>-390.221</v>
      </c>
      <c r="I135" s="0" t="n">
        <v>20714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1742937671.61</v>
      </c>
      <c r="R135" s="0" t="n">
        <v>0.277</v>
      </c>
      <c r="S135" s="0" t="n">
        <v>0.295</v>
      </c>
      <c r="T135" s="0" t="n">
        <v>0.713</v>
      </c>
      <c r="U135" s="0" t="n">
        <v>453.019</v>
      </c>
      <c r="V135" s="0" t="n">
        <v>0.001</v>
      </c>
      <c r="W135" s="0" t="n">
        <v>-0.031</v>
      </c>
      <c r="X135" s="0" t="n">
        <v>-2.395</v>
      </c>
      <c r="Y135" s="0" t="n">
        <v>66.72</v>
      </c>
      <c r="Z135" s="0" t="n">
        <v>46.925</v>
      </c>
      <c r="AA135" s="0" t="n">
        <v>0.846</v>
      </c>
      <c r="AB135" s="0" t="n">
        <v>55.556</v>
      </c>
      <c r="AC135" s="0" t="n">
        <v>1.032</v>
      </c>
      <c r="AD135" s="0" t="n">
        <v>2.668</v>
      </c>
      <c r="AE135" s="0" t="n">
        <v>0</v>
      </c>
      <c r="AF135" s="0" t="n">
        <v>0.0001</v>
      </c>
      <c r="AG135" s="0" t="n">
        <v>0</v>
      </c>
      <c r="AH135" s="0" t="n">
        <v>45.438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fals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-27.028</v>
      </c>
      <c r="G136" s="0" t="n">
        <v>-51.102</v>
      </c>
      <c r="H136" s="0" t="n">
        <v>-390.461</v>
      </c>
      <c r="I136" s="0" t="n">
        <v>20702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1742937858.95</v>
      </c>
      <c r="R136" s="0" t="n">
        <v>0.307</v>
      </c>
      <c r="S136" s="0" t="n">
        <v>0.311</v>
      </c>
      <c r="T136" s="0" t="n">
        <v>0.676</v>
      </c>
      <c r="U136" s="0" t="n">
        <v>486.68</v>
      </c>
      <c r="V136" s="0" t="n">
        <v>-0.005</v>
      </c>
      <c r="W136" s="0" t="n">
        <v>-0.024</v>
      </c>
      <c r="X136" s="0" t="n">
        <v>-10.233</v>
      </c>
      <c r="Y136" s="0" t="n">
        <v>66.734</v>
      </c>
      <c r="Z136" s="0" t="n">
        <v>46.606</v>
      </c>
      <c r="AA136" s="0" t="n">
        <v>0.852</v>
      </c>
      <c r="AB136" s="0" t="n">
        <v>55.859</v>
      </c>
      <c r="AC136" s="0" t="n">
        <v>1.032</v>
      </c>
      <c r="AD136" s="0" t="n">
        <v>2.751</v>
      </c>
      <c r="AE136" s="0" t="n">
        <v>0</v>
      </c>
      <c r="AF136" s="0" t="n">
        <v>0.0002</v>
      </c>
      <c r="AG136" s="0" t="n">
        <v>0</v>
      </c>
      <c r="AH136" s="0" t="n">
        <v>45.438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fals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-26.86</v>
      </c>
      <c r="G137" s="0" t="n">
        <v>-51.05</v>
      </c>
      <c r="H137" s="0" t="n">
        <v>-390.832</v>
      </c>
      <c r="I137" s="0" t="n">
        <v>20710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1742938048.3</v>
      </c>
      <c r="R137" s="0" t="n">
        <v>0.303</v>
      </c>
      <c r="S137" s="0" t="n">
        <v>0.315</v>
      </c>
      <c r="T137" s="0" t="n">
        <v>0.601</v>
      </c>
      <c r="U137" s="0" t="n">
        <v>458.661</v>
      </c>
      <c r="V137" s="0" t="n">
        <v>-0.006</v>
      </c>
      <c r="W137" s="0" t="n">
        <v>-0.017</v>
      </c>
      <c r="X137" s="0" t="n">
        <v>-16.483</v>
      </c>
      <c r="Y137" s="0" t="n">
        <v>66.659</v>
      </c>
      <c r="Z137" s="0" t="n">
        <v>46.979</v>
      </c>
      <c r="AA137" s="0" t="n">
        <v>0.84</v>
      </c>
      <c r="AB137" s="0" t="n">
        <v>55.756</v>
      </c>
      <c r="AC137" s="0" t="n">
        <v>1.033</v>
      </c>
      <c r="AD137" s="0" t="n">
        <v>2.702</v>
      </c>
      <c r="AE137" s="0" t="n">
        <v>0</v>
      </c>
      <c r="AF137" s="0" t="n">
        <v>0.0001</v>
      </c>
      <c r="AG137" s="0" t="n">
        <v>0</v>
      </c>
      <c r="AH137" s="0" t="n">
        <v>45.438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fals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-26.752</v>
      </c>
      <c r="G138" s="0" t="n">
        <v>-51.167</v>
      </c>
      <c r="H138" s="0" t="n">
        <v>-391.35</v>
      </c>
      <c r="I138" s="0" t="n">
        <v>20698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1742938236.46</v>
      </c>
      <c r="R138" s="0" t="n">
        <v>0.333</v>
      </c>
      <c r="S138" s="0" t="n">
        <v>0.361</v>
      </c>
      <c r="T138" s="0" t="n">
        <v>0.708</v>
      </c>
      <c r="U138" s="0" t="n">
        <v>420.263</v>
      </c>
      <c r="V138" s="0" t="n">
        <v>-0.003</v>
      </c>
      <c r="W138" s="0" t="n">
        <v>-0.027</v>
      </c>
      <c r="X138" s="0" t="n">
        <v>-21.011</v>
      </c>
      <c r="Y138" s="0" t="n">
        <v>66.508</v>
      </c>
      <c r="Z138" s="0" t="n">
        <v>47.279</v>
      </c>
      <c r="AA138" s="0" t="n">
        <v>0.839</v>
      </c>
      <c r="AB138" s="0" t="n">
        <v>55.333</v>
      </c>
      <c r="AC138" s="0" t="n">
        <v>1.033</v>
      </c>
      <c r="AD138" s="0" t="n">
        <v>2.639</v>
      </c>
      <c r="AE138" s="0" t="n">
        <v>0</v>
      </c>
      <c r="AF138" s="0" t="n">
        <v>-0.0001</v>
      </c>
      <c r="AG138" s="0" t="n">
        <v>0</v>
      </c>
      <c r="AH138" s="0" t="n">
        <v>45.5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fals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-26.788</v>
      </c>
      <c r="G139" s="0" t="n">
        <v>-51.061</v>
      </c>
      <c r="H139" s="0" t="n">
        <v>-391.231</v>
      </c>
      <c r="I139" s="0" t="n">
        <v>20624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1742938424.94</v>
      </c>
      <c r="R139" s="0" t="n">
        <v>0.289</v>
      </c>
      <c r="S139" s="0" t="n">
        <v>0.276</v>
      </c>
      <c r="T139" s="0" t="n">
        <v>0.575</v>
      </c>
      <c r="U139" s="0" t="n">
        <v>355.021</v>
      </c>
      <c r="V139" s="0" t="n">
        <v>-0.003</v>
      </c>
      <c r="W139" s="0" t="n">
        <v>-0.018</v>
      </c>
      <c r="X139" s="0" t="n">
        <v>-7.398</v>
      </c>
      <c r="Y139" s="0" t="n">
        <v>66.543</v>
      </c>
      <c r="Z139" s="0" t="n">
        <v>46.775</v>
      </c>
      <c r="AA139" s="0" t="n">
        <v>0.826</v>
      </c>
      <c r="AB139" s="0" t="n">
        <v>54.75</v>
      </c>
      <c r="AC139" s="0" t="n">
        <v>1.034</v>
      </c>
      <c r="AD139" s="0" t="n">
        <v>2.524</v>
      </c>
      <c r="AE139" s="0" t="n">
        <v>0</v>
      </c>
      <c r="AF139" s="0" t="n">
        <v>0.0001</v>
      </c>
      <c r="AG139" s="0" t="n">
        <v>0</v>
      </c>
      <c r="AH139" s="0" t="n">
        <v>45.438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fals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-26.961</v>
      </c>
      <c r="G140" s="0" t="n">
        <v>-51.114</v>
      </c>
      <c r="H140" s="0" t="n">
        <v>-391.285</v>
      </c>
      <c r="I140" s="0" t="n">
        <v>20595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1742938614.89</v>
      </c>
      <c r="R140" s="0" t="n">
        <v>0.287</v>
      </c>
      <c r="S140" s="0" t="n">
        <v>0.264</v>
      </c>
      <c r="T140" s="0" t="n">
        <v>0.651</v>
      </c>
      <c r="U140" s="0" t="n">
        <v>405.595</v>
      </c>
      <c r="V140" s="0" t="n">
        <v>0.001</v>
      </c>
      <c r="W140" s="0" t="n">
        <v>-0.029</v>
      </c>
      <c r="X140" s="0" t="n">
        <v>20.26</v>
      </c>
      <c r="Y140" s="0" t="n">
        <v>66.302</v>
      </c>
      <c r="Z140" s="0" t="n">
        <v>46.536</v>
      </c>
      <c r="AA140" s="0" t="n">
        <v>0.845</v>
      </c>
      <c r="AB140" s="0" t="n">
        <v>55.108</v>
      </c>
      <c r="AC140" s="0" t="n">
        <v>1.034</v>
      </c>
      <c r="AD140" s="0" t="n">
        <v>2.656</v>
      </c>
      <c r="AE140" s="0" t="n">
        <v>0</v>
      </c>
      <c r="AF140" s="0" t="n">
        <v>0.0002</v>
      </c>
      <c r="AG140" s="0" t="n">
        <v>0</v>
      </c>
      <c r="AH140" s="0" t="n">
        <v>45.438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fals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-26.874</v>
      </c>
      <c r="G141" s="0" t="n">
        <v>-51.152</v>
      </c>
      <c r="H141" s="0" t="n">
        <v>-391.125</v>
      </c>
      <c r="I141" s="0" t="n">
        <v>20776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1742938803.66</v>
      </c>
      <c r="R141" s="0" t="n">
        <v>0.324</v>
      </c>
      <c r="S141" s="0" t="n">
        <v>0.254</v>
      </c>
      <c r="T141" s="0" t="n">
        <v>0.595</v>
      </c>
      <c r="U141" s="0" t="n">
        <v>489.88</v>
      </c>
      <c r="V141" s="0" t="n">
        <v>0.003</v>
      </c>
      <c r="W141" s="0" t="n">
        <v>-0.015</v>
      </c>
      <c r="X141" s="0" t="n">
        <v>23.43</v>
      </c>
      <c r="Y141" s="0" t="n">
        <v>66.887</v>
      </c>
      <c r="Z141" s="0" t="n">
        <v>47.094</v>
      </c>
      <c r="AA141" s="0" t="n">
        <v>0.873</v>
      </c>
      <c r="AB141" s="0" t="n">
        <v>56.28</v>
      </c>
      <c r="AC141" s="0" t="n">
        <v>1.031</v>
      </c>
      <c r="AD141" s="0" t="n">
        <v>2.788</v>
      </c>
      <c r="AE141" s="0" t="n">
        <v>0</v>
      </c>
      <c r="AF141" s="0" t="n">
        <v>0.0001</v>
      </c>
      <c r="AG141" s="0" t="n">
        <v>0</v>
      </c>
      <c r="AH141" s="0" t="n">
        <v>45.438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fals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-26.825</v>
      </c>
      <c r="G142" s="0" t="n">
        <v>-51.084</v>
      </c>
      <c r="H142" s="0" t="n">
        <v>-391.315</v>
      </c>
      <c r="I142" s="0" t="n">
        <v>20657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1742938992.81</v>
      </c>
      <c r="R142" s="0" t="n">
        <v>0.339</v>
      </c>
      <c r="S142" s="0" t="n">
        <v>0.304</v>
      </c>
      <c r="T142" s="0" t="n">
        <v>0.636</v>
      </c>
      <c r="U142" s="0" t="n">
        <v>453.703</v>
      </c>
      <c r="V142" s="0" t="n">
        <v>0.001</v>
      </c>
      <c r="W142" s="0" t="n">
        <v>-0.016</v>
      </c>
      <c r="X142" s="0" t="n">
        <v>-16.05</v>
      </c>
      <c r="Y142" s="0" t="n">
        <v>66.586</v>
      </c>
      <c r="Z142" s="0" t="n">
        <v>46.868</v>
      </c>
      <c r="AA142" s="0" t="n">
        <v>0.834</v>
      </c>
      <c r="AB142" s="0" t="n">
        <v>54.781</v>
      </c>
      <c r="AC142" s="0" t="n">
        <v>1.032</v>
      </c>
      <c r="AD142" s="0" t="n">
        <v>2.579</v>
      </c>
      <c r="AE142" s="0" t="n">
        <v>0</v>
      </c>
      <c r="AF142" s="0" t="n">
        <v>0.0001</v>
      </c>
      <c r="AG142" s="0" t="n">
        <v>0</v>
      </c>
      <c r="AH142" s="0" t="n">
        <v>45.5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fals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-26.827</v>
      </c>
      <c r="G143" s="0" t="n">
        <v>-51.012</v>
      </c>
      <c r="H143" s="0" t="n">
        <v>-391.484</v>
      </c>
      <c r="I143" s="0" t="n">
        <v>20635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1742939181.16</v>
      </c>
      <c r="R143" s="0" t="n">
        <v>0.317</v>
      </c>
      <c r="S143" s="0" t="n">
        <v>0.262</v>
      </c>
      <c r="T143" s="0" t="n">
        <v>0.524</v>
      </c>
      <c r="U143" s="0" t="n">
        <v>436.221</v>
      </c>
      <c r="V143" s="0" t="n">
        <v>-0.004</v>
      </c>
      <c r="W143" s="0" t="n">
        <v>-0.009</v>
      </c>
      <c r="X143" s="0" t="n">
        <v>-20.998</v>
      </c>
      <c r="Y143" s="0" t="n">
        <v>66.563</v>
      </c>
      <c r="Z143" s="0" t="n">
        <v>46.841</v>
      </c>
      <c r="AA143" s="0" t="n">
        <v>0.83</v>
      </c>
      <c r="AB143" s="0" t="n">
        <v>54.928</v>
      </c>
      <c r="AC143" s="0" t="n">
        <v>1.035</v>
      </c>
      <c r="AD143" s="0" t="n">
        <v>2.601</v>
      </c>
      <c r="AE143" s="0" t="n">
        <v>0</v>
      </c>
      <c r="AF143" s="0" t="n">
        <v>0.0001</v>
      </c>
      <c r="AG143" s="0" t="n">
        <v>0</v>
      </c>
      <c r="AH143" s="0" t="n">
        <v>45.438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fals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-27.048</v>
      </c>
      <c r="G144" s="0" t="n">
        <v>-51.22</v>
      </c>
      <c r="H144" s="0" t="n">
        <v>-391.363</v>
      </c>
      <c r="I144" s="0" t="n">
        <v>20556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1742939369.56</v>
      </c>
      <c r="R144" s="0" t="n">
        <v>0.329</v>
      </c>
      <c r="S144" s="0" t="n">
        <v>0.334</v>
      </c>
      <c r="T144" s="0" t="n">
        <v>0.638</v>
      </c>
      <c r="U144" s="0" t="n">
        <v>393.711</v>
      </c>
      <c r="V144" s="0" t="n">
        <v>0.001</v>
      </c>
      <c r="W144" s="0" t="n">
        <v>-0.021</v>
      </c>
      <c r="X144" s="0" t="n">
        <v>-13.64</v>
      </c>
      <c r="Y144" s="0" t="n">
        <v>66.006</v>
      </c>
      <c r="Z144" s="0" t="n">
        <v>46.555</v>
      </c>
      <c r="AA144" s="0" t="n">
        <v>0.842</v>
      </c>
      <c r="AB144" s="0" t="n">
        <v>56.445</v>
      </c>
      <c r="AC144" s="0" t="n">
        <v>1.033</v>
      </c>
      <c r="AD144" s="0" t="n">
        <v>2.974</v>
      </c>
      <c r="AE144" s="0" t="n">
        <v>0</v>
      </c>
      <c r="AF144" s="0" t="n">
        <v>0.0001</v>
      </c>
      <c r="AG144" s="0" t="n">
        <v>0</v>
      </c>
      <c r="AH144" s="0" t="n">
        <v>45.438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fals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-26.951</v>
      </c>
      <c r="G145" s="0" t="n">
        <v>-51.147</v>
      </c>
      <c r="H145" s="0" t="n">
        <v>-391.331</v>
      </c>
      <c r="I145" s="0" t="n">
        <v>20598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1742939558.52</v>
      </c>
      <c r="R145" s="0" t="n">
        <v>0.326</v>
      </c>
      <c r="S145" s="0" t="n">
        <v>0.326</v>
      </c>
      <c r="T145" s="0" t="n">
        <v>0.67</v>
      </c>
      <c r="U145" s="0" t="n">
        <v>391.6</v>
      </c>
      <c r="V145" s="0" t="n">
        <v>-0.002</v>
      </c>
      <c r="W145" s="0" t="n">
        <v>-0.027</v>
      </c>
      <c r="X145" s="0" t="n">
        <v>-7.437</v>
      </c>
      <c r="Y145" s="0" t="n">
        <v>66.199</v>
      </c>
      <c r="Z145" s="0" t="n">
        <v>46.9</v>
      </c>
      <c r="AA145" s="0" t="n">
        <v>0.841</v>
      </c>
      <c r="AB145" s="0" t="n">
        <v>55.442</v>
      </c>
      <c r="AC145" s="0" t="n">
        <v>1.033</v>
      </c>
      <c r="AD145" s="0" t="n">
        <v>2.744</v>
      </c>
      <c r="AE145" s="0" t="n">
        <v>0</v>
      </c>
      <c r="AF145" s="0" t="n">
        <v>0.0001</v>
      </c>
      <c r="AG145" s="0" t="n">
        <v>0</v>
      </c>
      <c r="AH145" s="0" t="n">
        <v>45.562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fals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-26.756</v>
      </c>
      <c r="G146" s="0" t="n">
        <v>-51.104</v>
      </c>
      <c r="H146" s="0" t="n">
        <v>-391.692</v>
      </c>
      <c r="I146" s="0" t="n">
        <v>20648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1742939747.5</v>
      </c>
      <c r="R146" s="0" t="n">
        <v>0.323</v>
      </c>
      <c r="S146" s="0" t="n">
        <v>0.256</v>
      </c>
      <c r="T146" s="0" t="n">
        <v>0.567</v>
      </c>
      <c r="U146" s="0" t="n">
        <v>354.97</v>
      </c>
      <c r="V146" s="0" t="n">
        <v>0</v>
      </c>
      <c r="W146" s="0" t="n">
        <v>-0.01</v>
      </c>
      <c r="X146" s="0" t="n">
        <v>2.753</v>
      </c>
      <c r="Y146" s="0" t="n">
        <v>66.554</v>
      </c>
      <c r="Z146" s="0" t="n">
        <v>47.017</v>
      </c>
      <c r="AA146" s="0" t="n">
        <v>0.823</v>
      </c>
      <c r="AB146" s="0" t="n">
        <v>54.262</v>
      </c>
      <c r="AC146" s="0" t="n">
        <v>1.035</v>
      </c>
      <c r="AD146" s="0" t="n">
        <v>2.435</v>
      </c>
      <c r="AE146" s="0" t="n">
        <v>0</v>
      </c>
      <c r="AF146" s="0" t="n">
        <v>0</v>
      </c>
      <c r="AG146" s="0" t="n">
        <v>0</v>
      </c>
      <c r="AH146" s="0" t="n">
        <v>45.625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fals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-26.871</v>
      </c>
      <c r="G147" s="0" t="n">
        <v>-51.132</v>
      </c>
      <c r="H147" s="0" t="n">
        <v>-391.212</v>
      </c>
      <c r="I147" s="0" t="n">
        <v>20653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1742939936.51</v>
      </c>
      <c r="R147" s="0" t="n">
        <v>0.287</v>
      </c>
      <c r="S147" s="0" t="n">
        <v>0.278</v>
      </c>
      <c r="T147" s="0" t="n">
        <v>0.604</v>
      </c>
      <c r="U147" s="0" t="n">
        <v>422.448</v>
      </c>
      <c r="V147" s="0" t="n">
        <v>-0.001</v>
      </c>
      <c r="W147" s="0" t="n">
        <v>-0.022</v>
      </c>
      <c r="X147" s="0" t="n">
        <v>21.891</v>
      </c>
      <c r="Y147" s="0" t="n">
        <v>66.669</v>
      </c>
      <c r="Z147" s="0" t="n">
        <v>46.333</v>
      </c>
      <c r="AA147" s="0" t="n">
        <v>0.848</v>
      </c>
      <c r="AB147" s="0" t="n">
        <v>56.215</v>
      </c>
      <c r="AC147" s="0" t="n">
        <v>1.035</v>
      </c>
      <c r="AD147" s="0" t="n">
        <v>2.842</v>
      </c>
      <c r="AE147" s="0" t="n">
        <v>0</v>
      </c>
      <c r="AF147" s="0" t="n">
        <v>0.0001</v>
      </c>
      <c r="AG147" s="0" t="n">
        <v>0</v>
      </c>
      <c r="AH147" s="0" t="n">
        <v>45.625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fals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-26.848</v>
      </c>
      <c r="G148" s="0" t="n">
        <v>-51.142</v>
      </c>
      <c r="H148" s="0" t="n">
        <v>-391.057</v>
      </c>
      <c r="I148" s="0" t="n">
        <v>18255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1742940129.62</v>
      </c>
      <c r="R148" s="0" t="n">
        <v>0.323</v>
      </c>
      <c r="S148" s="0" t="n">
        <v>0.402</v>
      </c>
      <c r="T148" s="0" t="n">
        <v>0.86</v>
      </c>
      <c r="U148" s="0" t="n">
        <v>2146.84</v>
      </c>
      <c r="V148" s="0" t="n">
        <v>-0.001</v>
      </c>
      <c r="W148" s="0" t="n">
        <v>-0.033</v>
      </c>
      <c r="X148" s="0" t="n">
        <v>115.563</v>
      </c>
      <c r="Y148" s="0" t="n">
        <v>58.734</v>
      </c>
      <c r="Z148" s="0" t="n">
        <v>41.716</v>
      </c>
      <c r="AA148" s="0" t="n">
        <v>0.723</v>
      </c>
      <c r="AB148" s="0" t="n">
        <v>47.44</v>
      </c>
      <c r="AC148" s="0" t="n">
        <v>1.033</v>
      </c>
      <c r="AD148" s="0" t="n">
        <v>2.417</v>
      </c>
      <c r="AE148" s="0" t="n">
        <v>0</v>
      </c>
      <c r="AF148" s="0" t="n">
        <v>0</v>
      </c>
      <c r="AG148" s="0" t="n">
        <v>0</v>
      </c>
      <c r="AH148" s="0" t="n">
        <v>45.562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fals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-26.854</v>
      </c>
      <c r="G149" s="0" t="n">
        <v>-51.181</v>
      </c>
      <c r="H149" s="0" t="n">
        <v>-391.508</v>
      </c>
      <c r="I149" s="0" t="n">
        <v>20448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1742940320.62</v>
      </c>
      <c r="R149" s="0" t="n">
        <v>0.307</v>
      </c>
      <c r="S149" s="0" t="n">
        <v>0.328</v>
      </c>
      <c r="T149" s="0" t="n">
        <v>0.558</v>
      </c>
      <c r="U149" s="0" t="n">
        <v>374.117</v>
      </c>
      <c r="V149" s="0" t="n">
        <v>0.005</v>
      </c>
      <c r="W149" s="0" t="n">
        <v>-0.017</v>
      </c>
      <c r="X149" s="0" t="n">
        <v>9.417</v>
      </c>
      <c r="Y149" s="0" t="n">
        <v>65.884</v>
      </c>
      <c r="Z149" s="0" t="n">
        <v>46.549</v>
      </c>
      <c r="AA149" s="0" t="n">
        <v>0.816</v>
      </c>
      <c r="AB149" s="0" t="n">
        <v>54.282</v>
      </c>
      <c r="AC149" s="0" t="n">
        <v>1.034</v>
      </c>
      <c r="AD149" s="0" t="n">
        <v>2.503</v>
      </c>
      <c r="AE149" s="0" t="n">
        <v>0</v>
      </c>
      <c r="AF149" s="0" t="n">
        <v>0</v>
      </c>
      <c r="AG149" s="0" t="n">
        <v>0</v>
      </c>
      <c r="AH149" s="0" t="n">
        <v>45.562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fals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-26.878</v>
      </c>
      <c r="G150" s="0" t="n">
        <v>-51.095</v>
      </c>
      <c r="H150" s="0" t="n">
        <v>-391.473</v>
      </c>
      <c r="I150" s="0" t="n">
        <v>20353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1742940510.12</v>
      </c>
      <c r="R150" s="0" t="n">
        <v>0.407</v>
      </c>
      <c r="S150" s="0" t="n">
        <v>0.329</v>
      </c>
      <c r="T150" s="0" t="n">
        <v>0.729</v>
      </c>
      <c r="U150" s="0" t="n">
        <v>408.153</v>
      </c>
      <c r="V150" s="0" t="n">
        <v>-0.001</v>
      </c>
      <c r="W150" s="0" t="n">
        <v>-0.027</v>
      </c>
      <c r="X150" s="0" t="n">
        <v>-16.037</v>
      </c>
      <c r="Y150" s="0" t="n">
        <v>65.563</v>
      </c>
      <c r="Z150" s="0" t="n">
        <v>46.276</v>
      </c>
      <c r="AA150" s="0" t="n">
        <v>0.842</v>
      </c>
      <c r="AB150" s="0" t="n">
        <v>53.88</v>
      </c>
      <c r="AC150" s="0" t="n">
        <v>1.034</v>
      </c>
      <c r="AD150" s="0" t="n">
        <v>2.513</v>
      </c>
      <c r="AE150" s="0" t="n">
        <v>0</v>
      </c>
      <c r="AF150" s="0" t="n">
        <v>0.0002</v>
      </c>
      <c r="AG150" s="0" t="n">
        <v>0</v>
      </c>
      <c r="AH150" s="0" t="n">
        <v>45.5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fals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-26.887</v>
      </c>
      <c r="G151" s="0" t="n">
        <v>-51.172</v>
      </c>
      <c r="H151" s="0" t="n">
        <v>-391.438</v>
      </c>
      <c r="I151" s="0" t="n">
        <v>20233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1742940702.12</v>
      </c>
      <c r="R151" s="0" t="n">
        <v>0.32</v>
      </c>
      <c r="S151" s="0" t="n">
        <v>0.33</v>
      </c>
      <c r="T151" s="0" t="n">
        <v>0.602</v>
      </c>
      <c r="U151" s="0" t="n">
        <v>401.347</v>
      </c>
      <c r="V151" s="0" t="n">
        <v>-0.005</v>
      </c>
      <c r="W151" s="0" t="n">
        <v>-0.015</v>
      </c>
      <c r="X151" s="0" t="n">
        <v>-8.909</v>
      </c>
      <c r="Y151" s="0" t="n">
        <v>65.083</v>
      </c>
      <c r="Z151" s="0" t="n">
        <v>45.712</v>
      </c>
      <c r="AA151" s="0" t="n">
        <v>0.837</v>
      </c>
      <c r="AB151" s="0" t="n">
        <v>55.062</v>
      </c>
      <c r="AC151" s="0" t="n">
        <v>1.034</v>
      </c>
      <c r="AD151" s="0" t="n">
        <v>2.714</v>
      </c>
      <c r="AE151" s="0" t="n">
        <v>0</v>
      </c>
      <c r="AF151" s="0" t="n">
        <v>0</v>
      </c>
      <c r="AG151" s="0" t="n">
        <v>0</v>
      </c>
      <c r="AH151" s="0" t="n">
        <v>45.562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fals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-26.87</v>
      </c>
      <c r="G152" s="0" t="n">
        <v>-51.205</v>
      </c>
      <c r="H152" s="0" t="n">
        <v>-391.478</v>
      </c>
      <c r="I152" s="0" t="n">
        <v>20311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1742940894.13</v>
      </c>
      <c r="R152" s="0" t="n">
        <v>0.354</v>
      </c>
      <c r="S152" s="0" t="n">
        <v>0.347</v>
      </c>
      <c r="T152" s="0" t="n">
        <v>0.668</v>
      </c>
      <c r="U152" s="0" t="n">
        <v>348.195</v>
      </c>
      <c r="V152" s="0" t="n">
        <v>-0.005</v>
      </c>
      <c r="W152" s="0" t="n">
        <v>-0.02</v>
      </c>
      <c r="X152" s="0" t="n">
        <v>16.108</v>
      </c>
      <c r="Y152" s="0" t="n">
        <v>65.235</v>
      </c>
      <c r="Z152" s="0" t="n">
        <v>46.235</v>
      </c>
      <c r="AA152" s="0" t="n">
        <v>0.823</v>
      </c>
      <c r="AB152" s="0" t="n">
        <v>54.694</v>
      </c>
      <c r="AC152" s="0" t="n">
        <v>1.032</v>
      </c>
      <c r="AD152" s="0" t="n">
        <v>2.751</v>
      </c>
      <c r="AE152" s="0" t="n">
        <v>0</v>
      </c>
      <c r="AF152" s="0" t="n">
        <v>0</v>
      </c>
      <c r="AG152" s="0" t="n">
        <v>0</v>
      </c>
      <c r="AH152" s="0" t="n">
        <v>45.5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fals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-26.976</v>
      </c>
      <c r="G153" s="0" t="n">
        <v>-51.11</v>
      </c>
      <c r="H153" s="0" t="n">
        <v>-391.419</v>
      </c>
      <c r="I153" s="0" t="n">
        <v>20680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1742941082.51</v>
      </c>
      <c r="R153" s="0" t="n">
        <v>0.308</v>
      </c>
      <c r="S153" s="0" t="n">
        <v>0.319</v>
      </c>
      <c r="T153" s="0" t="n">
        <v>0.551</v>
      </c>
      <c r="U153" s="0" t="n">
        <v>484.675</v>
      </c>
      <c r="V153" s="0" t="n">
        <v>-0.001</v>
      </c>
      <c r="W153" s="0" t="n">
        <v>-0.014</v>
      </c>
      <c r="X153" s="0" t="n">
        <v>12.967</v>
      </c>
      <c r="Y153" s="0" t="n">
        <v>66.785</v>
      </c>
      <c r="Z153" s="0" t="n">
        <v>46.633</v>
      </c>
      <c r="AA153" s="0" t="n">
        <v>0.832</v>
      </c>
      <c r="AB153" s="0" t="n">
        <v>55.169</v>
      </c>
      <c r="AC153" s="0" t="n">
        <v>1.033</v>
      </c>
      <c r="AD153" s="0" t="n">
        <v>2.67</v>
      </c>
      <c r="AE153" s="0" t="n">
        <v>0</v>
      </c>
      <c r="AF153" s="0" t="n">
        <v>0.0002</v>
      </c>
      <c r="AG153" s="0" t="n">
        <v>0</v>
      </c>
      <c r="AH153" s="0" t="n">
        <v>45.5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fals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-26.951</v>
      </c>
      <c r="G154" s="0" t="n">
        <v>-51.168</v>
      </c>
      <c r="H154" s="0" t="n">
        <v>-391.42</v>
      </c>
      <c r="I154" s="0" t="n">
        <v>20792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1742941272.4</v>
      </c>
      <c r="R154" s="0" t="n">
        <v>0.278</v>
      </c>
      <c r="S154" s="0" t="n">
        <v>0.31</v>
      </c>
      <c r="T154" s="0" t="n">
        <v>0.508</v>
      </c>
      <c r="U154" s="0" t="n">
        <v>416.861</v>
      </c>
      <c r="V154" s="0" t="n">
        <v>-0.001</v>
      </c>
      <c r="W154" s="0" t="n">
        <v>-0.012</v>
      </c>
      <c r="X154" s="0" t="n">
        <v>-13.835</v>
      </c>
      <c r="Y154" s="0" t="n">
        <v>66.967</v>
      </c>
      <c r="Z154" s="0" t="n">
        <v>47.065</v>
      </c>
      <c r="AA154" s="0" t="n">
        <v>0.843</v>
      </c>
      <c r="AB154" s="0" t="n">
        <v>56.443</v>
      </c>
      <c r="AC154" s="0" t="n">
        <v>1.033</v>
      </c>
      <c r="AD154" s="0" t="n">
        <v>2.8</v>
      </c>
      <c r="AE154" s="0" t="n">
        <v>0</v>
      </c>
      <c r="AF154" s="0" t="n">
        <v>0.0001</v>
      </c>
      <c r="AG154" s="0" t="n">
        <v>0</v>
      </c>
      <c r="AH154" s="0" t="n">
        <v>45.5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fals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-26.901</v>
      </c>
      <c r="G155" s="0" t="n">
        <v>-51.226</v>
      </c>
      <c r="H155" s="0" t="n">
        <v>-391.748</v>
      </c>
      <c r="I155" s="0" t="n">
        <v>20626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1742941461.27</v>
      </c>
      <c r="R155" s="0" t="n">
        <v>0.297</v>
      </c>
      <c r="S155" s="0" t="n">
        <v>0.316</v>
      </c>
      <c r="T155" s="0" t="n">
        <v>0.59</v>
      </c>
      <c r="U155" s="0" t="n">
        <v>408.907</v>
      </c>
      <c r="V155" s="0" t="n">
        <v>0.002</v>
      </c>
      <c r="W155" s="0" t="n">
        <v>-0.015</v>
      </c>
      <c r="X155" s="0" t="n">
        <v>-18.623</v>
      </c>
      <c r="Y155" s="0" t="n">
        <v>66.307</v>
      </c>
      <c r="Z155" s="0" t="n">
        <v>46.675</v>
      </c>
      <c r="AA155" s="0" t="n">
        <v>0.842</v>
      </c>
      <c r="AB155" s="0" t="n">
        <v>56.534</v>
      </c>
      <c r="AC155" s="0" t="n">
        <v>1.032</v>
      </c>
      <c r="AD155" s="0" t="n">
        <v>3.065</v>
      </c>
      <c r="AE155" s="0" t="n">
        <v>0</v>
      </c>
      <c r="AF155" s="0" t="n">
        <v>0</v>
      </c>
      <c r="AG155" s="0" t="n">
        <v>0</v>
      </c>
      <c r="AH155" s="0" t="n">
        <v>45.5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fals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-27.101</v>
      </c>
      <c r="G156" s="0" t="n">
        <v>-51.19</v>
      </c>
      <c r="H156" s="0" t="n">
        <v>-391.567</v>
      </c>
      <c r="I156" s="0" t="n">
        <v>20680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1742941651.16</v>
      </c>
      <c r="R156" s="0" t="n">
        <v>0.359</v>
      </c>
      <c r="S156" s="0" t="n">
        <v>0.368</v>
      </c>
      <c r="T156" s="0" t="n">
        <v>0.611</v>
      </c>
      <c r="U156" s="0" t="n">
        <v>426.588</v>
      </c>
      <c r="V156" s="0" t="n">
        <v>-0.004</v>
      </c>
      <c r="W156" s="0" t="n">
        <v>-0.023</v>
      </c>
      <c r="X156" s="0" t="n">
        <v>-16.85</v>
      </c>
      <c r="Y156" s="0" t="n">
        <v>66.683</v>
      </c>
      <c r="Z156" s="0" t="n">
        <v>46.971</v>
      </c>
      <c r="AA156" s="0" t="n">
        <v>0.82</v>
      </c>
      <c r="AB156" s="0" t="n">
        <v>54.342</v>
      </c>
      <c r="AC156" s="0" t="n">
        <v>1.034</v>
      </c>
      <c r="AD156" s="0" t="n">
        <v>2.588</v>
      </c>
      <c r="AE156" s="0" t="n">
        <v>0</v>
      </c>
      <c r="AF156" s="0" t="n">
        <v>0.0002</v>
      </c>
      <c r="AG156" s="0" t="n">
        <v>0</v>
      </c>
      <c r="AH156" s="0" t="n">
        <v>45.5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fals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-26.64</v>
      </c>
      <c r="G157" s="0" t="n">
        <v>-51.154</v>
      </c>
      <c r="H157" s="0" t="n">
        <v>-391.879</v>
      </c>
      <c r="I157" s="0" t="n">
        <v>20779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1742941841</v>
      </c>
      <c r="R157" s="0" t="n">
        <v>0.328</v>
      </c>
      <c r="S157" s="0" t="n">
        <v>0.332</v>
      </c>
      <c r="T157" s="0" t="n">
        <v>0.574</v>
      </c>
      <c r="U157" s="0" t="n">
        <v>347.647</v>
      </c>
      <c r="V157" s="0" t="n">
        <v>0</v>
      </c>
      <c r="W157" s="0" t="n">
        <v>-0.011</v>
      </c>
      <c r="X157" s="0" t="n">
        <v>14.098</v>
      </c>
      <c r="Y157" s="0" t="n">
        <v>66.878</v>
      </c>
      <c r="Z157" s="0" t="n">
        <v>47.363</v>
      </c>
      <c r="AA157" s="0" t="n">
        <v>0.843</v>
      </c>
      <c r="AB157" s="0" t="n">
        <v>55.881</v>
      </c>
      <c r="AC157" s="0" t="n">
        <v>1.033</v>
      </c>
      <c r="AD157" s="0" t="n">
        <v>2.588</v>
      </c>
      <c r="AE157" s="0" t="n">
        <v>0</v>
      </c>
      <c r="AF157" s="0" t="n">
        <v>-0.0002</v>
      </c>
      <c r="AG157" s="0" t="n">
        <v>0</v>
      </c>
      <c r="AH157" s="0" t="n">
        <v>45.5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fals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-26.851</v>
      </c>
      <c r="G158" s="0" t="n">
        <v>-51.201</v>
      </c>
      <c r="H158" s="0" t="n">
        <v>-391.748</v>
      </c>
      <c r="I158" s="0" t="n">
        <v>20840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1742942030.7</v>
      </c>
      <c r="R158" s="0" t="n">
        <v>0.335</v>
      </c>
      <c r="S158" s="0" t="n">
        <v>0.298</v>
      </c>
      <c r="T158" s="0" t="n">
        <v>0.563</v>
      </c>
      <c r="U158" s="0" t="n">
        <v>434.237</v>
      </c>
      <c r="V158" s="0" t="n">
        <v>-0.001</v>
      </c>
      <c r="W158" s="0" t="n">
        <v>-0.018</v>
      </c>
      <c r="X158" s="0" t="n">
        <v>15.163</v>
      </c>
      <c r="Y158" s="0" t="n">
        <v>67.087</v>
      </c>
      <c r="Z158" s="0" t="n">
        <v>47.62</v>
      </c>
      <c r="AA158" s="0" t="n">
        <v>0.836</v>
      </c>
      <c r="AB158" s="0" t="n">
        <v>55.381</v>
      </c>
      <c r="AC158" s="0" t="n">
        <v>1.032</v>
      </c>
      <c r="AD158" s="0" t="n">
        <v>2.583</v>
      </c>
      <c r="AE158" s="0" t="n">
        <v>0</v>
      </c>
      <c r="AF158" s="0" t="n">
        <v>0</v>
      </c>
      <c r="AG158" s="0" t="n">
        <v>0</v>
      </c>
      <c r="AH158" s="0" t="n">
        <v>45.5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fals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-26.923</v>
      </c>
      <c r="G159" s="0" t="n">
        <v>-51.135</v>
      </c>
      <c r="H159" s="0" t="n">
        <v>-391.606</v>
      </c>
      <c r="I159" s="0" t="n">
        <v>20813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1742942218.33</v>
      </c>
      <c r="R159" s="0" t="n">
        <v>0.275</v>
      </c>
      <c r="S159" s="0" t="n">
        <v>0.322</v>
      </c>
      <c r="T159" s="0" t="n">
        <v>0.586</v>
      </c>
      <c r="U159" s="0" t="n">
        <v>417.13</v>
      </c>
      <c r="V159" s="0" t="n">
        <v>-0.002</v>
      </c>
      <c r="W159" s="0" t="n">
        <v>-0.012</v>
      </c>
      <c r="X159" s="0" t="n">
        <v>-12.56</v>
      </c>
      <c r="Y159" s="0" t="n">
        <v>66.983</v>
      </c>
      <c r="Z159" s="0" t="n">
        <v>47.175</v>
      </c>
      <c r="AA159" s="0" t="n">
        <v>0.85</v>
      </c>
      <c r="AB159" s="0" t="n">
        <v>56.096</v>
      </c>
      <c r="AC159" s="0" t="n">
        <v>1.032</v>
      </c>
      <c r="AD159" s="0" t="n">
        <v>2.834</v>
      </c>
      <c r="AE159" s="0" t="n">
        <v>0</v>
      </c>
      <c r="AF159" s="0" t="n">
        <v>0.0001</v>
      </c>
      <c r="AG159" s="0" t="n">
        <v>0</v>
      </c>
      <c r="AH159" s="0" t="n">
        <v>45.5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fals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-26.962</v>
      </c>
      <c r="G160" s="0" t="n">
        <v>-51.107</v>
      </c>
      <c r="H160" s="0" t="n">
        <v>-391.797</v>
      </c>
      <c r="I160" s="0" t="n">
        <v>20593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1742942408.05</v>
      </c>
      <c r="R160" s="0" t="n">
        <v>0.36</v>
      </c>
      <c r="S160" s="0" t="n">
        <v>0.401</v>
      </c>
      <c r="T160" s="0" t="n">
        <v>0.579</v>
      </c>
      <c r="U160" s="0" t="n">
        <v>349.662</v>
      </c>
      <c r="V160" s="0" t="n">
        <v>-0.007</v>
      </c>
      <c r="W160" s="0" t="n">
        <v>-0.018</v>
      </c>
      <c r="X160" s="0" t="n">
        <v>2.602</v>
      </c>
      <c r="Y160" s="0" t="n">
        <v>66.258</v>
      </c>
      <c r="Z160" s="0" t="n">
        <v>46.777</v>
      </c>
      <c r="AA160" s="0" t="n">
        <v>0.816</v>
      </c>
      <c r="AB160" s="0" t="n">
        <v>54.885</v>
      </c>
      <c r="AC160" s="0" t="n">
        <v>1.032</v>
      </c>
      <c r="AD160" s="0" t="n">
        <v>2.568</v>
      </c>
      <c r="AE160" s="0" t="n">
        <v>0</v>
      </c>
      <c r="AF160" s="0" t="n">
        <v>0.0002</v>
      </c>
      <c r="AG160" s="0" t="n">
        <v>0</v>
      </c>
      <c r="AH160" s="0" t="n">
        <v>45.5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fals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-26.889</v>
      </c>
      <c r="G161" s="0" t="n">
        <v>-51.11</v>
      </c>
      <c r="H161" s="0" t="n">
        <v>-391.651</v>
      </c>
      <c r="I161" s="0" t="n">
        <v>20650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1742942597.09</v>
      </c>
      <c r="R161" s="0" t="n">
        <v>0.328</v>
      </c>
      <c r="S161" s="0" t="n">
        <v>0.34</v>
      </c>
      <c r="T161" s="0" t="n">
        <v>0.579</v>
      </c>
      <c r="U161" s="0" t="n">
        <v>439.887</v>
      </c>
      <c r="V161" s="0" t="n">
        <v>0.001</v>
      </c>
      <c r="W161" s="0" t="n">
        <v>-0.012</v>
      </c>
      <c r="X161" s="0" t="n">
        <v>24.187</v>
      </c>
      <c r="Y161" s="0" t="n">
        <v>66.536</v>
      </c>
      <c r="Z161" s="0" t="n">
        <v>46.914</v>
      </c>
      <c r="AA161" s="0" t="n">
        <v>0.842</v>
      </c>
      <c r="AB161" s="0" t="n">
        <v>54.941</v>
      </c>
      <c r="AC161" s="0" t="n">
        <v>1.032</v>
      </c>
      <c r="AD161" s="0" t="n">
        <v>2.701</v>
      </c>
      <c r="AE161" s="0" t="n">
        <v>0</v>
      </c>
      <c r="AF161" s="0" t="n">
        <v>0.0001</v>
      </c>
      <c r="AG161" s="0" t="n">
        <v>0</v>
      </c>
      <c r="AH161" s="0" t="n">
        <v>45.5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fals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-26.707</v>
      </c>
      <c r="G162" s="0" t="n">
        <v>-51.092</v>
      </c>
      <c r="H162" s="0" t="n">
        <v>-391.856</v>
      </c>
      <c r="I162" s="0" t="n">
        <v>20698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1742942785.27</v>
      </c>
      <c r="R162" s="0" t="n">
        <v>0.351</v>
      </c>
      <c r="S162" s="0" t="n">
        <v>0.335</v>
      </c>
      <c r="T162" s="0" t="n">
        <v>0.619</v>
      </c>
      <c r="U162" s="0" t="n">
        <v>460.965</v>
      </c>
      <c r="V162" s="0" t="n">
        <v>-0.001</v>
      </c>
      <c r="W162" s="0" t="n">
        <v>-0.023</v>
      </c>
      <c r="X162" s="0" t="n">
        <v>17.572</v>
      </c>
      <c r="Y162" s="0" t="n">
        <v>66.663</v>
      </c>
      <c r="Z162" s="0" t="n">
        <v>47.159</v>
      </c>
      <c r="AA162" s="0" t="n">
        <v>0.844</v>
      </c>
      <c r="AB162" s="0" t="n">
        <v>54.813</v>
      </c>
      <c r="AC162" s="0" t="n">
        <v>1.034</v>
      </c>
      <c r="AD162" s="0" t="n">
        <v>2.664</v>
      </c>
      <c r="AE162" s="0" t="n">
        <v>0</v>
      </c>
      <c r="AF162" s="0" t="n">
        <v>-0.0001</v>
      </c>
      <c r="AG162" s="0" t="n">
        <v>0</v>
      </c>
      <c r="AH162" s="0" t="n">
        <v>45.5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fals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-26.877</v>
      </c>
      <c r="G163" s="0" t="n">
        <v>-51.083</v>
      </c>
      <c r="H163" s="0" t="n">
        <v>-391.606</v>
      </c>
      <c r="I163" s="0" t="n">
        <v>20837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1742942974.21</v>
      </c>
      <c r="R163" s="0" t="n">
        <v>0.368</v>
      </c>
      <c r="S163" s="0" t="n">
        <v>0.341</v>
      </c>
      <c r="T163" s="0" t="n">
        <v>0.612</v>
      </c>
      <c r="U163" s="0" t="n">
        <v>447.7</v>
      </c>
      <c r="V163" s="0" t="n">
        <v>0.004</v>
      </c>
      <c r="W163" s="0" t="n">
        <v>-0.018</v>
      </c>
      <c r="X163" s="0" t="n">
        <v>13.676</v>
      </c>
      <c r="Y163" s="0" t="n">
        <v>67.278</v>
      </c>
      <c r="Z163" s="0" t="n">
        <v>46.905</v>
      </c>
      <c r="AA163" s="0" t="n">
        <v>0.849</v>
      </c>
      <c r="AB163" s="0" t="n">
        <v>56.045</v>
      </c>
      <c r="AC163" s="0" t="n">
        <v>1.033</v>
      </c>
      <c r="AD163" s="0" t="n">
        <v>2.689</v>
      </c>
      <c r="AE163" s="0" t="n">
        <v>0</v>
      </c>
      <c r="AF163" s="0" t="n">
        <v>0.0002</v>
      </c>
      <c r="AG163" s="0" t="n">
        <v>0</v>
      </c>
      <c r="AH163" s="0" t="n">
        <v>45.5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fals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-26.855</v>
      </c>
      <c r="G164" s="0" t="n">
        <v>-51.136</v>
      </c>
      <c r="H164" s="0" t="n">
        <v>-391.605</v>
      </c>
      <c r="I164" s="0" t="n">
        <v>20754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1742943163.66</v>
      </c>
      <c r="R164" s="0" t="n">
        <v>0.354</v>
      </c>
      <c r="S164" s="0" t="n">
        <v>0.346</v>
      </c>
      <c r="T164" s="0" t="n">
        <v>0.629</v>
      </c>
      <c r="U164" s="0" t="n">
        <v>439.59</v>
      </c>
      <c r="V164" s="0" t="n">
        <v>-0.002</v>
      </c>
      <c r="W164" s="0" t="n">
        <v>-0.019</v>
      </c>
      <c r="X164" s="0" t="n">
        <v>4.391</v>
      </c>
      <c r="Y164" s="0" t="n">
        <v>66.792</v>
      </c>
      <c r="Z164" s="0" t="n">
        <v>47.172</v>
      </c>
      <c r="AA164" s="0" t="n">
        <v>0.847</v>
      </c>
      <c r="AB164" s="0" t="n">
        <v>55.869</v>
      </c>
      <c r="AC164" s="0" t="n">
        <v>1.035</v>
      </c>
      <c r="AD164" s="0" t="n">
        <v>2.801</v>
      </c>
      <c r="AE164" s="0" t="n">
        <v>0</v>
      </c>
      <c r="AF164" s="0" t="n">
        <v>0</v>
      </c>
      <c r="AG164" s="0" t="n">
        <v>0</v>
      </c>
      <c r="AH164" s="0" t="n">
        <v>45.438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fals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-26.902</v>
      </c>
      <c r="G165" s="0" t="n">
        <v>-51.079</v>
      </c>
      <c r="H165" s="0" t="n">
        <v>-391.522</v>
      </c>
      <c r="I165" s="0" t="n">
        <v>20724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1742943353.75</v>
      </c>
      <c r="R165" s="0" t="n">
        <v>0.326</v>
      </c>
      <c r="S165" s="0" t="n">
        <v>0.275</v>
      </c>
      <c r="T165" s="0" t="n">
        <v>0.638</v>
      </c>
      <c r="U165" s="0" t="n">
        <v>471.348</v>
      </c>
      <c r="V165" s="0" t="n">
        <v>0.001</v>
      </c>
      <c r="W165" s="0" t="n">
        <v>-0.024</v>
      </c>
      <c r="X165" s="0" t="n">
        <v>-18.14</v>
      </c>
      <c r="Y165" s="0" t="n">
        <v>66.719</v>
      </c>
      <c r="Z165" s="0" t="n">
        <v>46.651</v>
      </c>
      <c r="AA165" s="0" t="n">
        <v>0.851</v>
      </c>
      <c r="AB165" s="0" t="n">
        <v>56.795</v>
      </c>
      <c r="AC165" s="0" t="n">
        <v>1.034</v>
      </c>
      <c r="AD165" s="0" t="n">
        <v>2.792</v>
      </c>
      <c r="AE165" s="0" t="n">
        <v>0</v>
      </c>
      <c r="AF165" s="0" t="n">
        <v>0.0002</v>
      </c>
      <c r="AG165" s="0" t="n">
        <v>0</v>
      </c>
      <c r="AH165" s="0" t="n">
        <v>45.5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fals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-26.814</v>
      </c>
      <c r="G166" s="0" t="n">
        <v>-51.125</v>
      </c>
      <c r="H166" s="0" t="n">
        <v>-391.798</v>
      </c>
      <c r="I166" s="0" t="n">
        <v>20735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1742943543.33</v>
      </c>
      <c r="R166" s="0" t="n">
        <v>0.365</v>
      </c>
      <c r="S166" s="0" t="n">
        <v>0.373</v>
      </c>
      <c r="T166" s="0" t="n">
        <v>0.529</v>
      </c>
      <c r="U166" s="0" t="n">
        <v>381.033</v>
      </c>
      <c r="V166" s="0" t="n">
        <v>-0.005</v>
      </c>
      <c r="W166" s="0" t="n">
        <v>-0.015</v>
      </c>
      <c r="X166" s="0" t="n">
        <v>-19.282</v>
      </c>
      <c r="Y166" s="0" t="n">
        <v>66.775</v>
      </c>
      <c r="Z166" s="0" t="n">
        <v>47.174</v>
      </c>
      <c r="AA166" s="0" t="n">
        <v>0.83</v>
      </c>
      <c r="AB166" s="0" t="n">
        <v>54.969</v>
      </c>
      <c r="AC166" s="0" t="n">
        <v>1.034</v>
      </c>
      <c r="AD166" s="0" t="n">
        <v>2.575</v>
      </c>
      <c r="AE166" s="0" t="n">
        <v>0</v>
      </c>
      <c r="AF166" s="0" t="n">
        <v>0</v>
      </c>
      <c r="AG166" s="0" t="n">
        <v>0</v>
      </c>
      <c r="AH166" s="0" t="n">
        <v>45.5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fals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-26.819</v>
      </c>
      <c r="G167" s="0" t="n">
        <v>-51.07</v>
      </c>
      <c r="H167" s="0" t="n">
        <v>-391.725</v>
      </c>
      <c r="I167" s="0" t="n">
        <v>20719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1742943731.17</v>
      </c>
      <c r="R167" s="0" t="n">
        <v>0.328</v>
      </c>
      <c r="S167" s="0" t="n">
        <v>0.35</v>
      </c>
      <c r="T167" s="0" t="n">
        <v>0.586</v>
      </c>
      <c r="U167" s="0" t="n">
        <v>354.616</v>
      </c>
      <c r="V167" s="0" t="n">
        <v>-0.003</v>
      </c>
      <c r="W167" s="0" t="n">
        <v>-0.013</v>
      </c>
      <c r="X167" s="0" t="n">
        <v>-5.24</v>
      </c>
      <c r="Y167" s="0" t="n">
        <v>66.723</v>
      </c>
      <c r="Z167" s="0" t="n">
        <v>47.277</v>
      </c>
      <c r="AA167" s="0" t="n">
        <v>0.82</v>
      </c>
      <c r="AB167" s="0" t="n">
        <v>54.558</v>
      </c>
      <c r="AC167" s="0" t="n">
        <v>1.034</v>
      </c>
      <c r="AD167" s="0" t="n">
        <v>2.69</v>
      </c>
      <c r="AE167" s="0" t="n">
        <v>0</v>
      </c>
      <c r="AF167" s="0" t="n">
        <v>0</v>
      </c>
      <c r="AG167" s="0" t="n">
        <v>0</v>
      </c>
      <c r="AH167" s="0" t="n">
        <v>45.5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fals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-26.801</v>
      </c>
      <c r="G168" s="0" t="n">
        <v>-51.087</v>
      </c>
      <c r="H168" s="0" t="n">
        <v>-391.881</v>
      </c>
      <c r="I168" s="0" t="n">
        <v>20720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1742943920.54</v>
      </c>
      <c r="R168" s="0" t="n">
        <v>0.305</v>
      </c>
      <c r="S168" s="0" t="n">
        <v>0.31</v>
      </c>
      <c r="T168" s="0" t="n">
        <v>0.614</v>
      </c>
      <c r="U168" s="0" t="n">
        <v>384.039</v>
      </c>
      <c r="V168" s="0" t="n">
        <v>0.006</v>
      </c>
      <c r="W168" s="0" t="n">
        <v>-0.018</v>
      </c>
      <c r="X168" s="0" t="n">
        <v>16.2</v>
      </c>
      <c r="Y168" s="0" t="n">
        <v>66.692</v>
      </c>
      <c r="Z168" s="0" t="n">
        <v>46.946</v>
      </c>
      <c r="AA168" s="0" t="n">
        <v>0.845</v>
      </c>
      <c r="AB168" s="0" t="n">
        <v>55.558</v>
      </c>
      <c r="AC168" s="0" t="n">
        <v>1.034</v>
      </c>
      <c r="AD168" s="0" t="n">
        <v>2.706</v>
      </c>
      <c r="AE168" s="0" t="n">
        <v>0</v>
      </c>
      <c r="AF168" s="0" t="n">
        <v>0</v>
      </c>
      <c r="AG168" s="0" t="n">
        <v>0</v>
      </c>
      <c r="AH168" s="0" t="n">
        <v>45.562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fals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-26.769</v>
      </c>
      <c r="G169" s="0" t="n">
        <v>-51.113</v>
      </c>
      <c r="H169" s="0" t="n">
        <v>-391.889</v>
      </c>
      <c r="I169" s="0" t="n">
        <v>20748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1742944109</v>
      </c>
      <c r="R169" s="0" t="n">
        <v>0.338</v>
      </c>
      <c r="S169" s="0" t="n">
        <v>0.325</v>
      </c>
      <c r="T169" s="0" t="n">
        <v>0.526</v>
      </c>
      <c r="U169" s="0" t="n">
        <v>457.66</v>
      </c>
      <c r="V169" s="0" t="n">
        <v>-0.001</v>
      </c>
      <c r="W169" s="0" t="n">
        <v>-0.014</v>
      </c>
      <c r="X169" s="0" t="n">
        <v>22.237</v>
      </c>
      <c r="Y169" s="0" t="n">
        <v>66.784</v>
      </c>
      <c r="Z169" s="0" t="n">
        <v>47.351</v>
      </c>
      <c r="AA169" s="0" t="n">
        <v>0.825</v>
      </c>
      <c r="AB169" s="0" t="n">
        <v>55.372</v>
      </c>
      <c r="AC169" s="0" t="n">
        <v>1.034</v>
      </c>
      <c r="AD169" s="0" t="n">
        <v>2.591</v>
      </c>
      <c r="AE169" s="0" t="n">
        <v>0</v>
      </c>
      <c r="AF169" s="0" t="n">
        <v>0</v>
      </c>
      <c r="AG169" s="0" t="n">
        <v>0</v>
      </c>
      <c r="AH169" s="0" t="n">
        <v>45.562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fals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-26.809</v>
      </c>
      <c r="G170" s="0" t="n">
        <v>-51.136</v>
      </c>
      <c r="H170" s="0" t="n">
        <v>-391.842</v>
      </c>
      <c r="I170" s="0" t="n">
        <v>20819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1742944297.87</v>
      </c>
      <c r="R170" s="0" t="n">
        <v>0.338</v>
      </c>
      <c r="S170" s="0" t="n">
        <v>0.345</v>
      </c>
      <c r="T170" s="0" t="n">
        <v>0.689</v>
      </c>
      <c r="U170" s="0" t="n">
        <v>416.218</v>
      </c>
      <c r="V170" s="0" t="n">
        <v>0.007</v>
      </c>
      <c r="W170" s="0" t="n">
        <v>-0.023</v>
      </c>
      <c r="X170" s="0" t="n">
        <v>7.245</v>
      </c>
      <c r="Y170" s="0" t="n">
        <v>66.992</v>
      </c>
      <c r="Z170" s="0" t="n">
        <v>47.257</v>
      </c>
      <c r="AA170" s="0" t="n">
        <v>0.848</v>
      </c>
      <c r="AB170" s="0" t="n">
        <v>56.137</v>
      </c>
      <c r="AC170" s="0" t="n">
        <v>1.033</v>
      </c>
      <c r="AD170" s="0" t="n">
        <v>2.841</v>
      </c>
      <c r="AE170" s="0" t="n">
        <v>0</v>
      </c>
      <c r="AF170" s="0" t="n">
        <v>0</v>
      </c>
      <c r="AG170" s="0" t="n">
        <v>0</v>
      </c>
      <c r="AH170" s="0" t="n">
        <v>45.5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fals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-27.005</v>
      </c>
      <c r="G171" s="0" t="n">
        <v>-51.144</v>
      </c>
      <c r="H171" s="0" t="n">
        <v>-391.52</v>
      </c>
      <c r="I171" s="0" t="n">
        <v>20663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1742944486.64</v>
      </c>
      <c r="R171" s="0" t="n">
        <v>0.296</v>
      </c>
      <c r="S171" s="0" t="n">
        <v>0.283</v>
      </c>
      <c r="T171" s="0" t="n">
        <v>0.519</v>
      </c>
      <c r="U171" s="0" t="n">
        <v>466.505</v>
      </c>
      <c r="V171" s="0" t="n">
        <v>0.001</v>
      </c>
      <c r="W171" s="0" t="n">
        <v>-0.014</v>
      </c>
      <c r="X171" s="0" t="n">
        <v>-15.399</v>
      </c>
      <c r="Y171" s="0" t="n">
        <v>66.485</v>
      </c>
      <c r="Z171" s="0" t="n">
        <v>46.935</v>
      </c>
      <c r="AA171" s="0" t="n">
        <v>0.834</v>
      </c>
      <c r="AB171" s="0" t="n">
        <v>55.004</v>
      </c>
      <c r="AC171" s="0" t="n">
        <v>1.034</v>
      </c>
      <c r="AD171" s="0" t="n">
        <v>2.849</v>
      </c>
      <c r="AE171" s="0" t="n">
        <v>0</v>
      </c>
      <c r="AF171" s="0" t="n">
        <v>0.0001</v>
      </c>
      <c r="AG171" s="0" t="n">
        <v>0</v>
      </c>
      <c r="AH171" s="0" t="n">
        <v>45.562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fals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-26.849</v>
      </c>
      <c r="G172" s="0" t="n">
        <v>-51.153</v>
      </c>
      <c r="H172" s="0" t="n">
        <v>-391.555</v>
      </c>
      <c r="I172" s="0" t="n">
        <v>20712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1742944677.02</v>
      </c>
      <c r="R172" s="0" t="n">
        <v>0.361</v>
      </c>
      <c r="S172" s="0" t="n">
        <v>0.314</v>
      </c>
      <c r="T172" s="0" t="n">
        <v>0.552</v>
      </c>
      <c r="U172" s="0" t="n">
        <v>475.337</v>
      </c>
      <c r="V172" s="0" t="n">
        <v>0.001</v>
      </c>
      <c r="W172" s="0" t="n">
        <v>-0.007</v>
      </c>
      <c r="X172" s="0" t="n">
        <v>-22.046</v>
      </c>
      <c r="Y172" s="0" t="n">
        <v>66.722</v>
      </c>
      <c r="Z172" s="0" t="n">
        <v>47.018</v>
      </c>
      <c r="AA172" s="0" t="n">
        <v>0.847</v>
      </c>
      <c r="AB172" s="0" t="n">
        <v>55.462</v>
      </c>
      <c r="AC172" s="0" t="n">
        <v>1.034</v>
      </c>
      <c r="AD172" s="0" t="n">
        <v>2.723</v>
      </c>
      <c r="AE172" s="0" t="n">
        <v>0</v>
      </c>
      <c r="AF172" s="0" t="n">
        <v>0</v>
      </c>
      <c r="AG172" s="0" t="n">
        <v>0</v>
      </c>
      <c r="AH172" s="0" t="n">
        <v>45.5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fals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-26.963</v>
      </c>
      <c r="G173" s="0" t="n">
        <v>-51.218</v>
      </c>
      <c r="H173" s="0" t="n">
        <v>-391.663</v>
      </c>
      <c r="I173" s="0" t="n">
        <v>20708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1742944865.85</v>
      </c>
      <c r="R173" s="0" t="n">
        <v>0.312</v>
      </c>
      <c r="S173" s="0" t="n">
        <v>0.308</v>
      </c>
      <c r="T173" s="0" t="n">
        <v>0.724</v>
      </c>
      <c r="U173" s="0" t="n">
        <v>424.239</v>
      </c>
      <c r="V173" s="0" t="n">
        <v>0.002</v>
      </c>
      <c r="W173" s="0" t="n">
        <v>-0.027</v>
      </c>
      <c r="X173" s="0" t="n">
        <v>-18.817</v>
      </c>
      <c r="Y173" s="0" t="n">
        <v>66.506</v>
      </c>
      <c r="Z173" s="0" t="n">
        <v>47.077</v>
      </c>
      <c r="AA173" s="0" t="n">
        <v>0.85</v>
      </c>
      <c r="AB173" s="0" t="n">
        <v>56.001</v>
      </c>
      <c r="AC173" s="0" t="n">
        <v>1.033</v>
      </c>
      <c r="AD173" s="0" t="n">
        <v>2.976</v>
      </c>
      <c r="AE173" s="0" t="n">
        <v>0</v>
      </c>
      <c r="AF173" s="0" t="n">
        <v>0.0001</v>
      </c>
      <c r="AG173" s="0" t="n">
        <v>0</v>
      </c>
      <c r="AH173" s="0" t="n">
        <v>45.5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fals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-26.848</v>
      </c>
      <c r="G174" s="0" t="n">
        <v>-51.064</v>
      </c>
      <c r="H174" s="0" t="n">
        <v>-391.642</v>
      </c>
      <c r="I174" s="0" t="n">
        <v>20803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1742945054.77</v>
      </c>
      <c r="R174" s="0" t="n">
        <v>0.26</v>
      </c>
      <c r="S174" s="0" t="n">
        <v>0.318</v>
      </c>
      <c r="T174" s="0" t="n">
        <v>0.488</v>
      </c>
      <c r="U174" s="0" t="n">
        <v>429.773</v>
      </c>
      <c r="V174" s="0" t="n">
        <v>-0.004</v>
      </c>
      <c r="W174" s="0" t="n">
        <v>-0.007</v>
      </c>
      <c r="X174" s="0" t="n">
        <v>-21.368</v>
      </c>
      <c r="Y174" s="0" t="n">
        <v>67.146</v>
      </c>
      <c r="Z174" s="0" t="n">
        <v>47.135</v>
      </c>
      <c r="AA174" s="0" t="n">
        <v>0.857</v>
      </c>
      <c r="AB174" s="0" t="n">
        <v>55.774</v>
      </c>
      <c r="AC174" s="0" t="n">
        <v>1.033</v>
      </c>
      <c r="AD174" s="0" t="n">
        <v>2.734</v>
      </c>
      <c r="AE174" s="0" t="n">
        <v>0</v>
      </c>
      <c r="AF174" s="0" t="n">
        <v>0.0001</v>
      </c>
      <c r="AG174" s="0" t="n">
        <v>0</v>
      </c>
      <c r="AH174" s="0" t="n">
        <v>45.562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fals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-26.948</v>
      </c>
      <c r="G175" s="0" t="n">
        <v>-51.152</v>
      </c>
      <c r="H175" s="0" t="n">
        <v>-391.645</v>
      </c>
      <c r="I175" s="0" t="n">
        <v>20742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1742945243.63</v>
      </c>
      <c r="R175" s="0" t="n">
        <v>0.326</v>
      </c>
      <c r="S175" s="0" t="n">
        <v>0.353</v>
      </c>
      <c r="T175" s="0" t="n">
        <v>0.594</v>
      </c>
      <c r="U175" s="0" t="n">
        <v>337.336</v>
      </c>
      <c r="V175" s="0" t="n">
        <v>-0.002</v>
      </c>
      <c r="W175" s="0" t="n">
        <v>-0.02</v>
      </c>
      <c r="X175" s="0" t="n">
        <v>1.275</v>
      </c>
      <c r="Y175" s="0" t="n">
        <v>66.741</v>
      </c>
      <c r="Z175" s="0" t="n">
        <v>47.096</v>
      </c>
      <c r="AA175" s="0" t="n">
        <v>0.844</v>
      </c>
      <c r="AB175" s="0" t="n">
        <v>55.571</v>
      </c>
      <c r="AC175" s="0" t="n">
        <v>1.033</v>
      </c>
      <c r="AD175" s="0" t="n">
        <v>2.737</v>
      </c>
      <c r="AE175" s="0" t="n">
        <v>0</v>
      </c>
      <c r="AF175" s="0" t="n">
        <v>0</v>
      </c>
      <c r="AG175" s="0" t="n">
        <v>0</v>
      </c>
      <c r="AH175" s="0" t="n">
        <v>45.5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fals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-26.868</v>
      </c>
      <c r="G176" s="0" t="n">
        <v>-51.156</v>
      </c>
      <c r="H176" s="0" t="n">
        <v>-391.715</v>
      </c>
      <c r="I176" s="0" t="n">
        <v>20832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1742945432.42</v>
      </c>
      <c r="R176" s="0" t="n">
        <v>0.327</v>
      </c>
      <c r="S176" s="0" t="n">
        <v>0.33</v>
      </c>
      <c r="T176" s="0" t="n">
        <v>0.665</v>
      </c>
      <c r="U176" s="0" t="n">
        <v>436.759</v>
      </c>
      <c r="V176" s="0" t="n">
        <v>-0.002</v>
      </c>
      <c r="W176" s="0" t="n">
        <v>-0.024</v>
      </c>
      <c r="X176" s="0" t="n">
        <v>18.668</v>
      </c>
      <c r="Y176" s="0" t="n">
        <v>67.103</v>
      </c>
      <c r="Z176" s="0" t="n">
        <v>47.081</v>
      </c>
      <c r="AA176" s="0" t="n">
        <v>0.853</v>
      </c>
      <c r="AB176" s="0" t="n">
        <v>56.184</v>
      </c>
      <c r="AC176" s="0" t="n">
        <v>1.033</v>
      </c>
      <c r="AD176" s="0" t="n">
        <v>2.707</v>
      </c>
      <c r="AE176" s="0" t="n">
        <v>0</v>
      </c>
      <c r="AF176" s="0" t="n">
        <v>0.0001</v>
      </c>
      <c r="AG176" s="0" t="n">
        <v>0</v>
      </c>
      <c r="AH176" s="0" t="n">
        <v>45.5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fals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-26.843</v>
      </c>
      <c r="G177" s="0" t="n">
        <v>-51.077</v>
      </c>
      <c r="H177" s="0" t="n">
        <v>-391.727</v>
      </c>
      <c r="I177" s="0" t="n">
        <v>20862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1742945620.03</v>
      </c>
      <c r="R177" s="0" t="n">
        <v>0.317</v>
      </c>
      <c r="S177" s="0" t="n">
        <v>0.304</v>
      </c>
      <c r="T177" s="0" t="n">
        <v>0.534</v>
      </c>
      <c r="U177" s="0" t="n">
        <v>429.97</v>
      </c>
      <c r="V177" s="0" t="n">
        <v>0.003</v>
      </c>
      <c r="W177" s="0" t="n">
        <v>-0.018</v>
      </c>
      <c r="X177" s="0" t="n">
        <v>7.526</v>
      </c>
      <c r="Y177" s="0" t="n">
        <v>67.143</v>
      </c>
      <c r="Z177" s="0" t="n">
        <v>47.135</v>
      </c>
      <c r="AA177" s="0" t="n">
        <v>0.868</v>
      </c>
      <c r="AB177" s="0" t="n">
        <v>57.135</v>
      </c>
      <c r="AC177" s="0" t="n">
        <v>1.031</v>
      </c>
      <c r="AD177" s="0" t="n">
        <v>2.961</v>
      </c>
      <c r="AE177" s="0" t="n">
        <v>0</v>
      </c>
      <c r="AF177" s="0" t="n">
        <v>0</v>
      </c>
      <c r="AG177" s="0" t="n">
        <v>0</v>
      </c>
      <c r="AH177" s="0" t="n">
        <v>45.438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fals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-26.805</v>
      </c>
      <c r="G178" s="0" t="n">
        <v>-51.152</v>
      </c>
      <c r="H178" s="0" t="n">
        <v>-391.926</v>
      </c>
      <c r="I178" s="0" t="n">
        <v>20818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1742945807.12</v>
      </c>
      <c r="R178" s="0" t="n">
        <v>0.33</v>
      </c>
      <c r="S178" s="0" t="n">
        <v>0.288</v>
      </c>
      <c r="T178" s="0" t="n">
        <v>0.667</v>
      </c>
      <c r="U178" s="0" t="n">
        <v>398.089</v>
      </c>
      <c r="V178" s="0" t="n">
        <v>-0.002</v>
      </c>
      <c r="W178" s="0" t="n">
        <v>-0.028</v>
      </c>
      <c r="X178" s="0" t="n">
        <v>3.225</v>
      </c>
      <c r="Y178" s="0" t="n">
        <v>66.804</v>
      </c>
      <c r="Z178" s="0" t="n">
        <v>47.323</v>
      </c>
      <c r="AA178" s="0" t="n">
        <v>0.856</v>
      </c>
      <c r="AB178" s="0" t="n">
        <v>56.717</v>
      </c>
      <c r="AC178" s="0" t="n">
        <v>1.032</v>
      </c>
      <c r="AD178" s="0" t="n">
        <v>3.032</v>
      </c>
      <c r="AE178" s="0" t="n">
        <v>0</v>
      </c>
      <c r="AF178" s="0" t="n">
        <v>0</v>
      </c>
      <c r="AG178" s="0" t="n">
        <v>0</v>
      </c>
      <c r="AH178" s="0" t="n">
        <v>45.5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fals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-26.791</v>
      </c>
      <c r="G179" s="0" t="n">
        <v>-51.054</v>
      </c>
      <c r="H179" s="0" t="n">
        <v>-391.908</v>
      </c>
      <c r="I179" s="0" t="n">
        <v>20721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1742945995.2</v>
      </c>
      <c r="R179" s="0" t="n">
        <v>0.265</v>
      </c>
      <c r="S179" s="0" t="n">
        <v>0.245</v>
      </c>
      <c r="T179" s="0" t="n">
        <v>0.686</v>
      </c>
      <c r="U179" s="0" t="n">
        <v>357.195</v>
      </c>
      <c r="V179" s="0" t="n">
        <v>-0.001</v>
      </c>
      <c r="W179" s="0" t="n">
        <v>-0.016</v>
      </c>
      <c r="X179" s="0" t="n">
        <v>-7.736</v>
      </c>
      <c r="Y179" s="0" t="n">
        <v>66.843</v>
      </c>
      <c r="Z179" s="0" t="n">
        <v>46.809</v>
      </c>
      <c r="AA179" s="0" t="n">
        <v>0.84</v>
      </c>
      <c r="AB179" s="0" t="n">
        <v>55.13</v>
      </c>
      <c r="AC179" s="0" t="n">
        <v>1.031</v>
      </c>
      <c r="AD179" s="0" t="n">
        <v>2.542</v>
      </c>
      <c r="AE179" s="0" t="n">
        <v>0</v>
      </c>
      <c r="AF179" s="0" t="n">
        <v>0.0002</v>
      </c>
      <c r="AG179" s="0" t="n">
        <v>0</v>
      </c>
      <c r="AH179" s="0" t="n">
        <v>45.5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fals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-26.931</v>
      </c>
      <c r="G180" s="0" t="n">
        <v>-51.12</v>
      </c>
      <c r="H180" s="0" t="n">
        <v>-391.874</v>
      </c>
      <c r="I180" s="0" t="n">
        <v>20807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1742946184.58</v>
      </c>
      <c r="R180" s="0" t="n">
        <v>0.339</v>
      </c>
      <c r="S180" s="0" t="n">
        <v>0.324</v>
      </c>
      <c r="T180" s="0" t="n">
        <v>0.595</v>
      </c>
      <c r="U180" s="0" t="n">
        <v>420.83</v>
      </c>
      <c r="V180" s="0" t="n">
        <v>0.002</v>
      </c>
      <c r="W180" s="0" t="n">
        <v>-0.023</v>
      </c>
      <c r="X180" s="0" t="n">
        <v>24.274</v>
      </c>
      <c r="Y180" s="0" t="n">
        <v>67.022</v>
      </c>
      <c r="Z180" s="0" t="n">
        <v>47.426</v>
      </c>
      <c r="AA180" s="0" t="n">
        <v>0.83</v>
      </c>
      <c r="AB180" s="0" t="n">
        <v>54.802</v>
      </c>
      <c r="AC180" s="0" t="n">
        <v>1.034</v>
      </c>
      <c r="AD180" s="0" t="n">
        <v>2.474</v>
      </c>
      <c r="AE180" s="0" t="n">
        <v>0</v>
      </c>
      <c r="AF180" s="0" t="n">
        <v>0.0002</v>
      </c>
      <c r="AG180" s="0" t="n">
        <v>0</v>
      </c>
      <c r="AH180" s="0" t="n">
        <v>45.5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fals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-26.935</v>
      </c>
      <c r="G181" s="0" t="n">
        <v>-51.057</v>
      </c>
      <c r="H181" s="0" t="n">
        <v>-391.795</v>
      </c>
      <c r="I181" s="0" t="n">
        <v>20934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1742946370.93</v>
      </c>
      <c r="R181" s="0" t="n">
        <v>0.288</v>
      </c>
      <c r="S181" s="0" t="n">
        <v>0.296</v>
      </c>
      <c r="T181" s="0" t="n">
        <v>0.642</v>
      </c>
      <c r="U181" s="0" t="n">
        <v>412.086</v>
      </c>
      <c r="V181" s="0" t="n">
        <v>0.003</v>
      </c>
      <c r="W181" s="0" t="n">
        <v>-0.025</v>
      </c>
      <c r="X181" s="0" t="n">
        <v>2.858</v>
      </c>
      <c r="Y181" s="0" t="n">
        <v>67.489</v>
      </c>
      <c r="Z181" s="0" t="n">
        <v>47.422</v>
      </c>
      <c r="AA181" s="0" t="n">
        <v>0.839</v>
      </c>
      <c r="AB181" s="0" t="n">
        <v>55.836</v>
      </c>
      <c r="AC181" s="0" t="n">
        <v>1.034</v>
      </c>
      <c r="AD181" s="0" t="n">
        <v>2.784</v>
      </c>
      <c r="AE181" s="0" t="n">
        <v>0</v>
      </c>
      <c r="AF181" s="0" t="n">
        <v>0.0002</v>
      </c>
      <c r="AG181" s="0" t="n">
        <v>0</v>
      </c>
      <c r="AH181" s="0" t="n">
        <v>45.5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fals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-26.904</v>
      </c>
      <c r="G182" s="0" t="n">
        <v>-51.178</v>
      </c>
      <c r="H182" s="0" t="n">
        <v>-391.868</v>
      </c>
      <c r="I182" s="0" t="n">
        <v>20977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1742946558.77</v>
      </c>
      <c r="R182" s="0" t="n">
        <v>0.278</v>
      </c>
      <c r="S182" s="0" t="n">
        <v>0.3</v>
      </c>
      <c r="T182" s="0" t="n">
        <v>0.662</v>
      </c>
      <c r="U182" s="0" t="n">
        <v>416.606</v>
      </c>
      <c r="V182" s="0" t="n">
        <v>0.002</v>
      </c>
      <c r="W182" s="0" t="n">
        <v>-0.02</v>
      </c>
      <c r="X182" s="0" t="n">
        <v>6.773</v>
      </c>
      <c r="Y182" s="0" t="n">
        <v>67.647</v>
      </c>
      <c r="Z182" s="0" t="n">
        <v>47.655</v>
      </c>
      <c r="AA182" s="0" t="n">
        <v>0.845</v>
      </c>
      <c r="AB182" s="0" t="n">
        <v>55.179</v>
      </c>
      <c r="AC182" s="0" t="n">
        <v>1.035</v>
      </c>
      <c r="AD182" s="0" t="n">
        <v>2.657</v>
      </c>
      <c r="AE182" s="0" t="n">
        <v>0</v>
      </c>
      <c r="AF182" s="0" t="n">
        <v>0.0001</v>
      </c>
      <c r="AG182" s="0" t="n">
        <v>0</v>
      </c>
      <c r="AH182" s="0" t="n">
        <v>45.5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fals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-26.732</v>
      </c>
      <c r="G183" s="0" t="n">
        <v>-51.106</v>
      </c>
      <c r="H183" s="0" t="n">
        <v>-392.213</v>
      </c>
      <c r="I183" s="0" t="n">
        <v>20884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1742946746.2</v>
      </c>
      <c r="R183" s="0" t="n">
        <v>0.374</v>
      </c>
      <c r="S183" s="0" t="n">
        <v>0.355</v>
      </c>
      <c r="T183" s="0" t="n">
        <v>0.648</v>
      </c>
      <c r="U183" s="0" t="n">
        <v>457.183</v>
      </c>
      <c r="V183" s="0" t="n">
        <v>-0.001</v>
      </c>
      <c r="W183" s="0" t="n">
        <v>-0.014</v>
      </c>
      <c r="X183" s="0" t="n">
        <v>-14.421</v>
      </c>
      <c r="Y183" s="0" t="n">
        <v>67.276</v>
      </c>
      <c r="Z183" s="0" t="n">
        <v>48.034</v>
      </c>
      <c r="AA183" s="0" t="n">
        <v>0.817</v>
      </c>
      <c r="AB183" s="0" t="n">
        <v>53.73</v>
      </c>
      <c r="AC183" s="0" t="n">
        <v>1.033</v>
      </c>
      <c r="AD183" s="0" t="n">
        <v>2.395</v>
      </c>
      <c r="AE183" s="0" t="n">
        <v>0</v>
      </c>
      <c r="AF183" s="0" t="n">
        <v>-0.0001</v>
      </c>
      <c r="AG183" s="0" t="n">
        <v>0</v>
      </c>
      <c r="AH183" s="0" t="n">
        <v>45.5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fals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-26.993</v>
      </c>
      <c r="G184" s="0" t="n">
        <v>-51.236</v>
      </c>
      <c r="H184" s="0" t="n">
        <v>-391.889</v>
      </c>
      <c r="I184" s="0" t="n">
        <v>20925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1742946934.51</v>
      </c>
      <c r="R184" s="0" t="n">
        <v>0.356</v>
      </c>
      <c r="S184" s="0" t="n">
        <v>0.304</v>
      </c>
      <c r="T184" s="0" t="n">
        <v>0.738</v>
      </c>
      <c r="U184" s="0" t="n">
        <v>499.32</v>
      </c>
      <c r="V184" s="0" t="n">
        <v>0.004</v>
      </c>
      <c r="W184" s="0" t="n">
        <v>-0.027</v>
      </c>
      <c r="X184" s="0" t="n">
        <v>-18.465</v>
      </c>
      <c r="Y184" s="0" t="n">
        <v>67.227</v>
      </c>
      <c r="Z184" s="0" t="n">
        <v>47.435</v>
      </c>
      <c r="AA184" s="0" t="n">
        <v>0.866</v>
      </c>
      <c r="AB184" s="0" t="n">
        <v>56.399</v>
      </c>
      <c r="AC184" s="0" t="n">
        <v>1.033</v>
      </c>
      <c r="AD184" s="0" t="n">
        <v>2.856</v>
      </c>
      <c r="AE184" s="0" t="n">
        <v>0</v>
      </c>
      <c r="AF184" s="0" t="n">
        <v>0.0002</v>
      </c>
      <c r="AG184" s="0" t="n">
        <v>0</v>
      </c>
      <c r="AH184" s="0" t="n">
        <v>45.562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fals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-26.995</v>
      </c>
      <c r="G185" s="0" t="n">
        <v>-51.084</v>
      </c>
      <c r="H185" s="0" t="n">
        <v>-391.707</v>
      </c>
      <c r="I185" s="0" t="n">
        <v>20918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1742947122.34</v>
      </c>
      <c r="R185" s="0" t="n">
        <v>0.295</v>
      </c>
      <c r="S185" s="0" t="n">
        <v>0.278</v>
      </c>
      <c r="T185" s="0" t="n">
        <v>0.526</v>
      </c>
      <c r="U185" s="0" t="n">
        <v>458.698</v>
      </c>
      <c r="V185" s="0" t="n">
        <v>-0.001</v>
      </c>
      <c r="W185" s="0" t="n">
        <v>-0.016</v>
      </c>
      <c r="X185" s="0" t="n">
        <v>-19.719</v>
      </c>
      <c r="Y185" s="0" t="n">
        <v>67.451</v>
      </c>
      <c r="Z185" s="0" t="n">
        <v>46.975</v>
      </c>
      <c r="AA185" s="0" t="n">
        <v>0.854</v>
      </c>
      <c r="AB185" s="0" t="n">
        <v>56.524</v>
      </c>
      <c r="AC185" s="0" t="n">
        <v>1.033</v>
      </c>
      <c r="AD185" s="0" t="n">
        <v>2.741</v>
      </c>
      <c r="AE185" s="0" t="n">
        <v>0</v>
      </c>
      <c r="AF185" s="0" t="n">
        <v>0.0002</v>
      </c>
      <c r="AG185" s="0" t="n">
        <v>0</v>
      </c>
      <c r="AH185" s="0" t="n">
        <v>45.5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fals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-26.603</v>
      </c>
      <c r="G186" s="0" t="n">
        <v>-50.949</v>
      </c>
      <c r="H186" s="0" t="n">
        <v>-392.003</v>
      </c>
      <c r="I186" s="0" t="n">
        <v>20931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1742947310.53</v>
      </c>
      <c r="R186" s="0" t="n">
        <v>0.372</v>
      </c>
      <c r="S186" s="0" t="n">
        <v>0.307</v>
      </c>
      <c r="T186" s="0" t="n">
        <v>0.648</v>
      </c>
      <c r="U186" s="0" t="n">
        <v>458.899</v>
      </c>
      <c r="V186" s="0" t="n">
        <v>-0.003</v>
      </c>
      <c r="W186" s="0" t="n">
        <v>-0.01</v>
      </c>
      <c r="X186" s="0" t="n">
        <v>-23.657</v>
      </c>
      <c r="Y186" s="0" t="n">
        <v>67.465</v>
      </c>
      <c r="Z186" s="0" t="n">
        <v>47.653</v>
      </c>
      <c r="AA186" s="0" t="n">
        <v>0.841</v>
      </c>
      <c r="AB186" s="0" t="n">
        <v>55.782</v>
      </c>
      <c r="AC186" s="0" t="n">
        <v>1.034</v>
      </c>
      <c r="AD186" s="0" t="n">
        <v>2.509</v>
      </c>
      <c r="AE186" s="0" t="n">
        <v>0</v>
      </c>
      <c r="AF186" s="0" t="n">
        <v>-0.0001</v>
      </c>
      <c r="AG186" s="0" t="n">
        <v>0</v>
      </c>
      <c r="AH186" s="0" t="n">
        <v>45.562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fals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-27.055</v>
      </c>
      <c r="G187" s="0" t="n">
        <v>-51.071</v>
      </c>
      <c r="H187" s="0" t="n">
        <v>-391.654</v>
      </c>
      <c r="I187" s="0" t="n">
        <v>20881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1742947498.9</v>
      </c>
      <c r="R187" s="0" t="n">
        <v>0.323</v>
      </c>
      <c r="S187" s="0" t="n">
        <v>0.329</v>
      </c>
      <c r="T187" s="0" t="n">
        <v>0.605</v>
      </c>
      <c r="U187" s="0" t="n">
        <v>463.834</v>
      </c>
      <c r="V187" s="0" t="n">
        <v>-0.005</v>
      </c>
      <c r="W187" s="0" t="n">
        <v>-0.022</v>
      </c>
      <c r="X187" s="0" t="n">
        <v>-22.093</v>
      </c>
      <c r="Y187" s="0" t="n">
        <v>67.288</v>
      </c>
      <c r="Z187" s="0" t="n">
        <v>46.887</v>
      </c>
      <c r="AA187" s="0" t="n">
        <v>0.858</v>
      </c>
      <c r="AB187" s="0" t="n">
        <v>56.805</v>
      </c>
      <c r="AC187" s="0" t="n">
        <v>1.033</v>
      </c>
      <c r="AD187" s="0" t="n">
        <v>2.776</v>
      </c>
      <c r="AE187" s="0" t="n">
        <v>0</v>
      </c>
      <c r="AF187" s="0" t="n">
        <v>0.0003</v>
      </c>
      <c r="AG187" s="0" t="n">
        <v>0</v>
      </c>
      <c r="AH187" s="0" t="n">
        <v>45.562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fals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-26.65</v>
      </c>
      <c r="G188" s="0" t="n">
        <v>-51.038</v>
      </c>
      <c r="H188" s="0" t="n">
        <v>-392.115</v>
      </c>
      <c r="I188" s="0" t="n">
        <v>20895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1742947687.9</v>
      </c>
      <c r="R188" s="0" t="n">
        <v>0.296</v>
      </c>
      <c r="S188" s="0" t="n">
        <v>0.285</v>
      </c>
      <c r="T188" s="0" t="n">
        <v>0.569</v>
      </c>
      <c r="U188" s="0" t="n">
        <v>376.634</v>
      </c>
      <c r="V188" s="0" t="n">
        <v>-0.005</v>
      </c>
      <c r="W188" s="0" t="n">
        <v>-0.018</v>
      </c>
      <c r="X188" s="0" t="n">
        <v>-7.627</v>
      </c>
      <c r="Y188" s="0" t="n">
        <v>67.14</v>
      </c>
      <c r="Z188" s="0" t="n">
        <v>47.644</v>
      </c>
      <c r="AA188" s="0" t="n">
        <v>0.846</v>
      </c>
      <c r="AB188" s="0" t="n">
        <v>56.357</v>
      </c>
      <c r="AC188" s="0" t="n">
        <v>1.034</v>
      </c>
      <c r="AD188" s="0" t="n">
        <v>2.775</v>
      </c>
      <c r="AE188" s="0" t="n">
        <v>0</v>
      </c>
      <c r="AF188" s="0" t="n">
        <v>-0.0001</v>
      </c>
      <c r="AG188" s="0" t="n">
        <v>0</v>
      </c>
      <c r="AH188" s="0" t="n">
        <v>45.5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fals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-26.955</v>
      </c>
      <c r="G189" s="0" t="n">
        <v>-51.104</v>
      </c>
      <c r="H189" s="0" t="n">
        <v>-391.938</v>
      </c>
      <c r="I189" s="0" t="n">
        <v>20848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1742947877.19</v>
      </c>
      <c r="R189" s="0" t="n">
        <v>0.371</v>
      </c>
      <c r="S189" s="0" t="n">
        <v>0.317</v>
      </c>
      <c r="T189" s="0" t="n">
        <v>0.662</v>
      </c>
      <c r="U189" s="0" t="n">
        <v>480.391</v>
      </c>
      <c r="V189" s="0" t="n">
        <v>0.007</v>
      </c>
      <c r="W189" s="0" t="n">
        <v>-0.023</v>
      </c>
      <c r="X189" s="0" t="n">
        <v>23.238</v>
      </c>
      <c r="Y189" s="0" t="n">
        <v>67.111</v>
      </c>
      <c r="Z189" s="0" t="n">
        <v>47.225</v>
      </c>
      <c r="AA189" s="0" t="n">
        <v>0.842</v>
      </c>
      <c r="AB189" s="0" t="n">
        <v>55.598</v>
      </c>
      <c r="AC189" s="0" t="n">
        <v>1.033</v>
      </c>
      <c r="AD189" s="0" t="n">
        <v>2.62</v>
      </c>
      <c r="AE189" s="0" t="n">
        <v>0</v>
      </c>
      <c r="AF189" s="0" t="n">
        <v>0.0001</v>
      </c>
      <c r="AG189" s="0" t="n">
        <v>0</v>
      </c>
      <c r="AH189" s="0" t="n">
        <v>45.562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fals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-26.883</v>
      </c>
      <c r="G190" s="0" t="n">
        <v>-51.037</v>
      </c>
      <c r="H190" s="0" t="n">
        <v>-391.783</v>
      </c>
      <c r="I190" s="0" t="n">
        <v>20989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1742948065.94</v>
      </c>
      <c r="R190" s="0" t="n">
        <v>0.28</v>
      </c>
      <c r="S190" s="0" t="n">
        <v>0.303</v>
      </c>
      <c r="T190" s="0" t="n">
        <v>0.528</v>
      </c>
      <c r="U190" s="0" t="n">
        <v>470.672</v>
      </c>
      <c r="V190" s="0" t="n">
        <v>0</v>
      </c>
      <c r="W190" s="0" t="n">
        <v>-0.007</v>
      </c>
      <c r="X190" s="0" t="n">
        <v>-7.173</v>
      </c>
      <c r="Y190" s="0" t="n">
        <v>67.802</v>
      </c>
      <c r="Z190" s="0" t="n">
        <v>47.305</v>
      </c>
      <c r="AA190" s="0" t="n">
        <v>0.835</v>
      </c>
      <c r="AB190" s="0" t="n">
        <v>55.776</v>
      </c>
      <c r="AC190" s="0" t="n">
        <v>1.032</v>
      </c>
      <c r="AD190" s="0" t="n">
        <v>2.498</v>
      </c>
      <c r="AE190" s="0" t="n">
        <v>0</v>
      </c>
      <c r="AF190" s="0" t="n">
        <v>0.0001</v>
      </c>
      <c r="AG190" s="0" t="n">
        <v>0</v>
      </c>
      <c r="AH190" s="0" t="n">
        <v>45.5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fals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-27.011</v>
      </c>
      <c r="G191" s="0" t="n">
        <v>-51.19</v>
      </c>
      <c r="H191" s="0" t="n">
        <v>-392.088</v>
      </c>
      <c r="I191" s="0" t="n">
        <v>21040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1742948253.78</v>
      </c>
      <c r="R191" s="0" t="n">
        <v>0.273</v>
      </c>
      <c r="S191" s="0" t="n">
        <v>0.281</v>
      </c>
      <c r="T191" s="0" t="n">
        <v>0.63</v>
      </c>
      <c r="U191" s="0" t="n">
        <v>493.944</v>
      </c>
      <c r="V191" s="0" t="n">
        <v>-0.002</v>
      </c>
      <c r="W191" s="0" t="n">
        <v>-0.022</v>
      </c>
      <c r="X191" s="0" t="n">
        <v>-14.274</v>
      </c>
      <c r="Y191" s="0" t="n">
        <v>67.602</v>
      </c>
      <c r="Z191" s="0" t="n">
        <v>47.674</v>
      </c>
      <c r="AA191" s="0" t="n">
        <v>0.864</v>
      </c>
      <c r="AB191" s="0" t="n">
        <v>57.219</v>
      </c>
      <c r="AC191" s="0" t="n">
        <v>1.035</v>
      </c>
      <c r="AD191" s="0" t="n">
        <v>2.834</v>
      </c>
      <c r="AE191" s="0" t="n">
        <v>0</v>
      </c>
      <c r="AF191" s="0" t="n">
        <v>0.0001</v>
      </c>
      <c r="AG191" s="0" t="n">
        <v>0</v>
      </c>
      <c r="AH191" s="0" t="n">
        <v>45.562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fals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-26.964</v>
      </c>
      <c r="G192" s="0" t="n">
        <v>-51.095</v>
      </c>
      <c r="H192" s="0" t="n">
        <v>-391.766</v>
      </c>
      <c r="I192" s="0" t="n">
        <v>21008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1742948443.85</v>
      </c>
      <c r="R192" s="0" t="n">
        <v>0.24</v>
      </c>
      <c r="S192" s="0" t="n">
        <v>0.314</v>
      </c>
      <c r="T192" s="0" t="n">
        <v>0.609</v>
      </c>
      <c r="U192" s="0" t="n">
        <v>462.338</v>
      </c>
      <c r="V192" s="0" t="n">
        <v>-0.007</v>
      </c>
      <c r="W192" s="0" t="n">
        <v>-0.019</v>
      </c>
      <c r="X192" s="0" t="n">
        <v>-21.783</v>
      </c>
      <c r="Y192" s="0" t="n">
        <v>67.74</v>
      </c>
      <c r="Z192" s="0" t="n">
        <v>47.413</v>
      </c>
      <c r="AA192" s="0" t="n">
        <v>0.859</v>
      </c>
      <c r="AB192" s="0" t="n">
        <v>56.586</v>
      </c>
      <c r="AC192" s="0" t="n">
        <v>1.037</v>
      </c>
      <c r="AD192" s="0" t="n">
        <v>2.778</v>
      </c>
      <c r="AE192" s="0" t="n">
        <v>0</v>
      </c>
      <c r="AF192" s="0" t="n">
        <v>0.0002</v>
      </c>
      <c r="AG192" s="0" t="n">
        <v>0</v>
      </c>
      <c r="AH192" s="0" t="n">
        <v>45.562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fals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-26.76</v>
      </c>
      <c r="G193" s="0" t="n">
        <v>-51.104</v>
      </c>
      <c r="H193" s="0" t="n">
        <v>-391.893</v>
      </c>
      <c r="I193" s="0" t="n">
        <v>20989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1742948634.41</v>
      </c>
      <c r="R193" s="0" t="n">
        <v>0.348</v>
      </c>
      <c r="S193" s="0" t="n">
        <v>0.367</v>
      </c>
      <c r="T193" s="0" t="n">
        <v>0.614</v>
      </c>
      <c r="U193" s="0" t="n">
        <v>379.376</v>
      </c>
      <c r="V193" s="0" t="n">
        <v>-0.001</v>
      </c>
      <c r="W193" s="0" t="n">
        <v>-0.013</v>
      </c>
      <c r="X193" s="0" t="n">
        <v>-4.123</v>
      </c>
      <c r="Y193" s="0" t="n">
        <v>67.721</v>
      </c>
      <c r="Z193" s="0" t="n">
        <v>47.771</v>
      </c>
      <c r="AA193" s="0" t="n">
        <v>0.849</v>
      </c>
      <c r="AB193" s="0" t="n">
        <v>55.651</v>
      </c>
      <c r="AC193" s="0" t="n">
        <v>1.033</v>
      </c>
      <c r="AD193" s="0" t="n">
        <v>2.407</v>
      </c>
      <c r="AE193" s="0" t="n">
        <v>0</v>
      </c>
      <c r="AF193" s="0" t="n">
        <v>0</v>
      </c>
      <c r="AG193" s="0" t="n">
        <v>0</v>
      </c>
      <c r="AH193" s="0" t="n">
        <v>45.562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fals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-19.824</v>
      </c>
      <c r="G194" s="0" t="n">
        <v>-38.465</v>
      </c>
      <c r="H194" s="0" t="n">
        <v>-292.969</v>
      </c>
      <c r="I194" s="0" t="n">
        <v>20937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1742948822.66</v>
      </c>
      <c r="R194" s="0" t="n">
        <v>0.405</v>
      </c>
      <c r="S194" s="0" t="n">
        <v>0.374</v>
      </c>
      <c r="T194" s="0" t="n">
        <v>2.241</v>
      </c>
      <c r="U194" s="0" t="n">
        <v>380.452</v>
      </c>
      <c r="V194" s="0" t="n">
        <v>0.009</v>
      </c>
      <c r="W194" s="0" t="n">
        <v>0.133</v>
      </c>
      <c r="X194" s="0" t="n">
        <v>12.981</v>
      </c>
      <c r="Y194" s="0" t="n">
        <v>67.381</v>
      </c>
      <c r="Z194" s="0" t="n">
        <v>47.323</v>
      </c>
      <c r="AA194" s="0" t="n">
        <v>0.861</v>
      </c>
      <c r="AB194" s="0" t="n">
        <v>57.848</v>
      </c>
      <c r="AC194" s="0" t="n">
        <v>1.034</v>
      </c>
      <c r="AD194" s="0" t="n">
        <v>2.746</v>
      </c>
      <c r="AE194" s="0" t="n">
        <v>0</v>
      </c>
      <c r="AF194" s="0" t="n">
        <v>-0.0001</v>
      </c>
      <c r="AG194" s="0" t="n">
        <v>0</v>
      </c>
      <c r="AH194" s="0" t="n">
        <v>45.562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fals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-19.835</v>
      </c>
      <c r="G195" s="0" t="n">
        <v>-38.109</v>
      </c>
      <c r="H195" s="0" t="n">
        <v>-288.144</v>
      </c>
      <c r="I195" s="0" t="n">
        <v>20967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1742949010.69</v>
      </c>
      <c r="R195" s="0" t="n">
        <v>0.34</v>
      </c>
      <c r="S195" s="0" t="n">
        <v>0.312</v>
      </c>
      <c r="T195" s="0" t="n">
        <v>0.64</v>
      </c>
      <c r="U195" s="0" t="n">
        <v>410.747</v>
      </c>
      <c r="V195" s="0" t="n">
        <v>0.001</v>
      </c>
      <c r="W195" s="0" t="n">
        <v>0.01</v>
      </c>
      <c r="X195" s="0" t="n">
        <v>18.59</v>
      </c>
      <c r="Y195" s="0" t="n">
        <v>67.563</v>
      </c>
      <c r="Z195" s="0" t="n">
        <v>47.08</v>
      </c>
      <c r="AA195" s="0" t="n">
        <v>0.855</v>
      </c>
      <c r="AB195" s="0" t="n">
        <v>58.563</v>
      </c>
      <c r="AC195" s="0" t="n">
        <v>1.035</v>
      </c>
      <c r="AD195" s="0" t="n">
        <v>2.656</v>
      </c>
      <c r="AE195" s="0" t="n">
        <v>0</v>
      </c>
      <c r="AF195" s="0" t="n">
        <v>0.0002</v>
      </c>
      <c r="AG195" s="0" t="n">
        <v>0</v>
      </c>
      <c r="AH195" s="0" t="n">
        <v>45.562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fals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-19.926</v>
      </c>
      <c r="G196" s="0" t="n">
        <v>-38.238</v>
      </c>
      <c r="H196" s="0" t="n">
        <v>-287.519</v>
      </c>
      <c r="I196" s="0" t="n">
        <v>21006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1742949199.51</v>
      </c>
      <c r="R196" s="0" t="n">
        <v>0.322</v>
      </c>
      <c r="S196" s="0" t="n">
        <v>0.346</v>
      </c>
      <c r="T196" s="0" t="n">
        <v>0.458</v>
      </c>
      <c r="U196" s="0" t="n">
        <v>440.661</v>
      </c>
      <c r="V196" s="0" t="n">
        <v>-0.004</v>
      </c>
      <c r="W196" s="0" t="n">
        <v>0</v>
      </c>
      <c r="X196" s="0" t="n">
        <v>10.808</v>
      </c>
      <c r="Y196" s="0" t="n">
        <v>67.496</v>
      </c>
      <c r="Z196" s="0" t="n">
        <v>47.234</v>
      </c>
      <c r="AA196" s="0" t="n">
        <v>0.87</v>
      </c>
      <c r="AB196" s="0" t="n">
        <v>59.075</v>
      </c>
      <c r="AC196" s="0" t="n">
        <v>1.033</v>
      </c>
      <c r="AD196" s="0" t="n">
        <v>2.742</v>
      </c>
      <c r="AE196" s="0" t="n">
        <v>0</v>
      </c>
      <c r="AF196" s="0" t="n">
        <v>0</v>
      </c>
      <c r="AG196" s="0" t="n">
        <v>0</v>
      </c>
      <c r="AH196" s="0" t="n">
        <v>45.562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fals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-19.838</v>
      </c>
      <c r="G197" s="0" t="n">
        <v>-38.093</v>
      </c>
      <c r="H197" s="0" t="n">
        <v>-287.044</v>
      </c>
      <c r="I197" s="0" t="n">
        <v>20896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1742949386.85</v>
      </c>
      <c r="R197" s="0" t="n">
        <v>0.342</v>
      </c>
      <c r="S197" s="0" t="n">
        <v>0.305</v>
      </c>
      <c r="T197" s="0" t="n">
        <v>0.658</v>
      </c>
      <c r="U197" s="0" t="n">
        <v>447.539</v>
      </c>
      <c r="V197" s="0" t="n">
        <v>0</v>
      </c>
      <c r="W197" s="0" t="n">
        <v>-0.006</v>
      </c>
      <c r="X197" s="0" t="n">
        <v>-12.593</v>
      </c>
      <c r="Y197" s="0" t="n">
        <v>67.29</v>
      </c>
      <c r="Z197" s="0" t="n">
        <v>46.966</v>
      </c>
      <c r="AA197" s="0" t="n">
        <v>0.862</v>
      </c>
      <c r="AB197" s="0" t="n">
        <v>57.95</v>
      </c>
      <c r="AC197" s="0" t="n">
        <v>1.033</v>
      </c>
      <c r="AD197" s="0" t="n">
        <v>2.68</v>
      </c>
      <c r="AE197" s="0" t="n">
        <v>0</v>
      </c>
      <c r="AF197" s="0" t="n">
        <v>0.0001</v>
      </c>
      <c r="AG197" s="0" t="n">
        <v>0</v>
      </c>
      <c r="AH197" s="0" t="n">
        <v>45.562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fals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-19.734</v>
      </c>
      <c r="G198" s="0" t="n">
        <v>-38.124</v>
      </c>
      <c r="H198" s="0" t="n">
        <v>-286.992</v>
      </c>
      <c r="I198" s="0" t="n">
        <v>20829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1742949576.48</v>
      </c>
      <c r="R198" s="0" t="n">
        <v>0.312</v>
      </c>
      <c r="S198" s="0" t="n">
        <v>0.354</v>
      </c>
      <c r="T198" s="0" t="n">
        <v>0.657</v>
      </c>
      <c r="U198" s="0" t="n">
        <v>452.834</v>
      </c>
      <c r="V198" s="0" t="n">
        <v>0.002</v>
      </c>
      <c r="W198" s="0" t="n">
        <v>-0.01</v>
      </c>
      <c r="X198" s="0" t="n">
        <v>-22.621</v>
      </c>
      <c r="Y198" s="0" t="n">
        <v>66.947</v>
      </c>
      <c r="Z198" s="0" t="n">
        <v>47.191</v>
      </c>
      <c r="AA198" s="0" t="n">
        <v>0.838</v>
      </c>
      <c r="AB198" s="0" t="n">
        <v>57.502</v>
      </c>
      <c r="AC198" s="0" t="n">
        <v>1.032</v>
      </c>
      <c r="AD198" s="0" t="n">
        <v>2.488</v>
      </c>
      <c r="AE198" s="0" t="n">
        <v>0</v>
      </c>
      <c r="AF198" s="0" t="n">
        <v>-0.0001</v>
      </c>
      <c r="AG198" s="0" t="n">
        <v>0</v>
      </c>
      <c r="AH198" s="0" t="n">
        <v>45.562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fals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-19.811</v>
      </c>
      <c r="G199" s="0" t="n">
        <v>-38.036</v>
      </c>
      <c r="H199" s="0" t="n">
        <v>-286.688</v>
      </c>
      <c r="I199" s="0" t="n">
        <v>20770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1742949765.66</v>
      </c>
      <c r="R199" s="0" t="n">
        <v>0.332</v>
      </c>
      <c r="S199" s="0" t="n">
        <v>0.338</v>
      </c>
      <c r="T199" s="0" t="n">
        <v>0.508</v>
      </c>
      <c r="U199" s="0" t="n">
        <v>392.852</v>
      </c>
      <c r="V199" s="0" t="n">
        <v>-0.002</v>
      </c>
      <c r="W199" s="0" t="n">
        <v>-0.001</v>
      </c>
      <c r="X199" s="0" t="n">
        <v>11.333</v>
      </c>
      <c r="Y199" s="0" t="n">
        <v>66.835</v>
      </c>
      <c r="Z199" s="0" t="n">
        <v>46.501</v>
      </c>
      <c r="AA199" s="0" t="n">
        <v>0.877</v>
      </c>
      <c r="AB199" s="0" t="n">
        <v>58.157</v>
      </c>
      <c r="AC199" s="0" t="n">
        <v>1.033</v>
      </c>
      <c r="AD199" s="0" t="n">
        <v>2.559</v>
      </c>
      <c r="AE199" s="0" t="n">
        <v>0</v>
      </c>
      <c r="AF199" s="0" t="n">
        <v>0.0001</v>
      </c>
      <c r="AG199" s="0" t="n">
        <v>0</v>
      </c>
      <c r="AH199" s="0" t="n">
        <v>45.625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fals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-19.894</v>
      </c>
      <c r="G200" s="0" t="n">
        <v>-38.011</v>
      </c>
      <c r="H200" s="0" t="n">
        <v>-286.324</v>
      </c>
      <c r="I200" s="0" t="n">
        <v>20897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1742949955.08</v>
      </c>
      <c r="R200" s="0" t="n">
        <v>0.295</v>
      </c>
      <c r="S200" s="0" t="n">
        <v>0.342</v>
      </c>
      <c r="T200" s="0" t="n">
        <v>0.652</v>
      </c>
      <c r="U200" s="0" t="n">
        <v>456.188</v>
      </c>
      <c r="V200" s="0" t="n">
        <v>0</v>
      </c>
      <c r="W200" s="0" t="n">
        <v>-0.014</v>
      </c>
      <c r="X200" s="0" t="n">
        <v>9.327</v>
      </c>
      <c r="Y200" s="0" t="n">
        <v>67.391</v>
      </c>
      <c r="Z200" s="0" t="n">
        <v>46.833</v>
      </c>
      <c r="AA200" s="0" t="n">
        <v>0.85</v>
      </c>
      <c r="AB200" s="0" t="n">
        <v>58.003</v>
      </c>
      <c r="AC200" s="0" t="n">
        <v>1.034</v>
      </c>
      <c r="AD200" s="0" t="n">
        <v>2.419</v>
      </c>
      <c r="AE200" s="0" t="n">
        <v>0</v>
      </c>
      <c r="AF200" s="0" t="n">
        <v>0.0002</v>
      </c>
      <c r="AG200" s="0" t="n">
        <v>0</v>
      </c>
      <c r="AH200" s="0" t="n">
        <v>45.5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fals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-19.676</v>
      </c>
      <c r="G201" s="0" t="n">
        <v>-38.105</v>
      </c>
      <c r="H201" s="0" t="n">
        <v>-286.723</v>
      </c>
      <c r="I201" s="0" t="n">
        <v>20748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1742950143.87</v>
      </c>
      <c r="R201" s="0" t="n">
        <v>0.336</v>
      </c>
      <c r="S201" s="0" t="n">
        <v>0.329</v>
      </c>
      <c r="T201" s="0" t="n">
        <v>0.518</v>
      </c>
      <c r="U201" s="0" t="n">
        <v>466.625</v>
      </c>
      <c r="V201" s="0" t="n">
        <v>0</v>
      </c>
      <c r="W201" s="0" t="n">
        <v>-0.002</v>
      </c>
      <c r="X201" s="0" t="n">
        <v>-16.807</v>
      </c>
      <c r="Y201" s="0" t="n">
        <v>66.676</v>
      </c>
      <c r="Z201" s="0" t="n">
        <v>46.66</v>
      </c>
      <c r="AA201" s="0" t="n">
        <v>0.863</v>
      </c>
      <c r="AB201" s="0" t="n">
        <v>58.193</v>
      </c>
      <c r="AC201" s="0" t="n">
        <v>1.032</v>
      </c>
      <c r="AD201" s="0" t="n">
        <v>2.733</v>
      </c>
      <c r="AE201" s="0" t="n">
        <v>0</v>
      </c>
      <c r="AF201" s="0" t="n">
        <v>-0.0001</v>
      </c>
      <c r="AG201" s="0" t="n">
        <v>0</v>
      </c>
      <c r="AH201" s="0" t="n">
        <v>45.562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fals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-19.757</v>
      </c>
      <c r="G202" s="0" t="n">
        <v>-38.061</v>
      </c>
      <c r="H202" s="0" t="n">
        <v>-285.986</v>
      </c>
      <c r="I202" s="0" t="n">
        <v>20877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1742950331.86</v>
      </c>
      <c r="R202" s="0" t="n">
        <v>0.31</v>
      </c>
      <c r="S202" s="0" t="n">
        <v>0.33</v>
      </c>
      <c r="T202" s="0" t="n">
        <v>0.52</v>
      </c>
      <c r="U202" s="0" t="n">
        <v>487.501</v>
      </c>
      <c r="V202" s="0" t="n">
        <v>-0.006</v>
      </c>
      <c r="W202" s="0" t="n">
        <v>-0.006</v>
      </c>
      <c r="X202" s="0" t="n">
        <v>-16.654</v>
      </c>
      <c r="Y202" s="0" t="n">
        <v>67.338</v>
      </c>
      <c r="Z202" s="0" t="n">
        <v>46.887</v>
      </c>
      <c r="AA202" s="0" t="n">
        <v>0.86</v>
      </c>
      <c r="AB202" s="0" t="n">
        <v>57.695</v>
      </c>
      <c r="AC202" s="0" t="n">
        <v>1.033</v>
      </c>
      <c r="AD202" s="0" t="n">
        <v>2.517</v>
      </c>
      <c r="AE202" s="0" t="n">
        <v>0</v>
      </c>
      <c r="AF202" s="0" t="n">
        <v>0.0002</v>
      </c>
      <c r="AG202" s="0" t="n">
        <v>0</v>
      </c>
      <c r="AH202" s="0" t="n">
        <v>45.5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fals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-19.676</v>
      </c>
      <c r="G203" s="0" t="n">
        <v>-38.022</v>
      </c>
      <c r="H203" s="0" t="n">
        <v>-286.425</v>
      </c>
      <c r="I203" s="0" t="n">
        <v>20933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1742950519.51</v>
      </c>
      <c r="R203" s="0" t="n">
        <v>0.329</v>
      </c>
      <c r="S203" s="0" t="n">
        <v>0.344</v>
      </c>
      <c r="T203" s="0" t="n">
        <v>0.636</v>
      </c>
      <c r="U203" s="0" t="n">
        <v>471.053</v>
      </c>
      <c r="V203" s="0" t="n">
        <v>-0.002</v>
      </c>
      <c r="W203" s="0" t="n">
        <v>-0.018</v>
      </c>
      <c r="X203" s="0" t="n">
        <v>-21.899</v>
      </c>
      <c r="Y203" s="0" t="n">
        <v>67.296</v>
      </c>
      <c r="Z203" s="0" t="n">
        <v>47.136</v>
      </c>
      <c r="AA203" s="0" t="n">
        <v>0.862</v>
      </c>
      <c r="AB203" s="0" t="n">
        <v>58.197</v>
      </c>
      <c r="AC203" s="0" t="n">
        <v>1.032</v>
      </c>
      <c r="AD203" s="0" t="n">
        <v>2.665</v>
      </c>
      <c r="AE203" s="0" t="n">
        <v>0</v>
      </c>
      <c r="AF203" s="0" t="n">
        <v>0</v>
      </c>
      <c r="AG203" s="0" t="n">
        <v>0</v>
      </c>
      <c r="AH203" s="0" t="n">
        <v>45.562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fals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-19.751</v>
      </c>
      <c r="G204" s="0" t="n">
        <v>-37.936</v>
      </c>
      <c r="H204" s="0" t="n">
        <v>-286.221</v>
      </c>
      <c r="I204" s="0" t="n">
        <v>20876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1742950708.74</v>
      </c>
      <c r="R204" s="0" t="n">
        <v>0.349</v>
      </c>
      <c r="S204" s="0" t="n">
        <v>0.356</v>
      </c>
      <c r="T204" s="0" t="n">
        <v>0.555</v>
      </c>
      <c r="U204" s="0" t="n">
        <v>360.001</v>
      </c>
      <c r="V204" s="0" t="n">
        <v>0.002</v>
      </c>
      <c r="W204" s="0" t="n">
        <v>-0.012</v>
      </c>
      <c r="X204" s="0" t="n">
        <v>-3.654</v>
      </c>
      <c r="Y204" s="0" t="n">
        <v>67.361</v>
      </c>
      <c r="Z204" s="0" t="n">
        <v>46.516</v>
      </c>
      <c r="AA204" s="0" t="n">
        <v>0.855</v>
      </c>
      <c r="AB204" s="0" t="n">
        <v>58.26</v>
      </c>
      <c r="AC204" s="0" t="n">
        <v>1.033</v>
      </c>
      <c r="AD204" s="0" t="n">
        <v>2.536</v>
      </c>
      <c r="AE204" s="0" t="n">
        <v>0</v>
      </c>
      <c r="AF204" s="0" t="n">
        <v>0.0002</v>
      </c>
      <c r="AG204" s="0" t="n">
        <v>0</v>
      </c>
      <c r="AH204" s="0" t="n">
        <v>45.562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fals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-19.677</v>
      </c>
      <c r="G205" s="0" t="n">
        <v>-37.997</v>
      </c>
      <c r="H205" s="0" t="n">
        <v>-286.26</v>
      </c>
      <c r="I205" s="0" t="n">
        <v>20734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1742950898.54</v>
      </c>
      <c r="R205" s="0" t="n">
        <v>0.341</v>
      </c>
      <c r="S205" s="0" t="n">
        <v>0.301</v>
      </c>
      <c r="T205" s="0" t="n">
        <v>0.554</v>
      </c>
      <c r="U205" s="0" t="n">
        <v>398.51</v>
      </c>
      <c r="V205" s="0" t="n">
        <v>-0.002</v>
      </c>
      <c r="W205" s="0" t="n">
        <v>-0.007</v>
      </c>
      <c r="X205" s="0" t="n">
        <v>9.609</v>
      </c>
      <c r="Y205" s="0" t="n">
        <v>66.708</v>
      </c>
      <c r="Z205" s="0" t="n">
        <v>46.578</v>
      </c>
      <c r="AA205" s="0" t="n">
        <v>0.862</v>
      </c>
      <c r="AB205" s="0" t="n">
        <v>58.004</v>
      </c>
      <c r="AC205" s="0" t="n">
        <v>1.033</v>
      </c>
      <c r="AD205" s="0" t="n">
        <v>2.69</v>
      </c>
      <c r="AE205" s="0" t="n">
        <v>0</v>
      </c>
      <c r="AF205" s="0" t="n">
        <v>0</v>
      </c>
      <c r="AG205" s="0" t="n">
        <v>0</v>
      </c>
      <c r="AH205" s="0" t="n">
        <v>45.562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fals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-19.868</v>
      </c>
      <c r="G206" s="0" t="n">
        <v>-38.044</v>
      </c>
      <c r="H206" s="0" t="n">
        <v>-286.074</v>
      </c>
      <c r="I206" s="0" t="n">
        <v>20748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1742951088.03</v>
      </c>
      <c r="R206" s="0" t="n">
        <v>0.315</v>
      </c>
      <c r="S206" s="0" t="n">
        <v>0.355</v>
      </c>
      <c r="T206" s="0" t="n">
        <v>0.498</v>
      </c>
      <c r="U206" s="0" t="n">
        <v>388.364</v>
      </c>
      <c r="V206" s="0" t="n">
        <v>-0.005</v>
      </c>
      <c r="W206" s="0" t="n">
        <v>-0.006</v>
      </c>
      <c r="X206" s="0" t="n">
        <v>12.716</v>
      </c>
      <c r="Y206" s="0" t="n">
        <v>66.833</v>
      </c>
      <c r="Z206" s="0" t="n">
        <v>46.881</v>
      </c>
      <c r="AA206" s="0" t="n">
        <v>0.839</v>
      </c>
      <c r="AB206" s="0" t="n">
        <v>56.173</v>
      </c>
      <c r="AC206" s="0" t="n">
        <v>1.033</v>
      </c>
      <c r="AD206" s="0" t="n">
        <v>2.232</v>
      </c>
      <c r="AE206" s="0" t="n">
        <v>0</v>
      </c>
      <c r="AF206" s="0" t="n">
        <v>0.0002</v>
      </c>
      <c r="AG206" s="0" t="n">
        <v>0</v>
      </c>
      <c r="AH206" s="0" t="n">
        <v>45.625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fals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-19.642</v>
      </c>
      <c r="G207" s="0" t="n">
        <v>-38.13</v>
      </c>
      <c r="H207" s="0" t="n">
        <v>-286.344</v>
      </c>
      <c r="I207" s="0" t="n">
        <v>20632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1742951278.41</v>
      </c>
      <c r="R207" s="0" t="n">
        <v>0.37</v>
      </c>
      <c r="S207" s="0" t="n">
        <v>0.359</v>
      </c>
      <c r="T207" s="0" t="n">
        <v>0.606</v>
      </c>
      <c r="U207" s="0" t="n">
        <v>366.099</v>
      </c>
      <c r="V207" s="0" t="n">
        <v>-0.002</v>
      </c>
      <c r="W207" s="0" t="n">
        <v>0</v>
      </c>
      <c r="X207" s="0" t="n">
        <v>6.955</v>
      </c>
      <c r="Y207" s="0" t="n">
        <v>66.259</v>
      </c>
      <c r="Z207" s="0" t="n">
        <v>46.984</v>
      </c>
      <c r="AA207" s="0" t="n">
        <v>0.846</v>
      </c>
      <c r="AB207" s="0" t="n">
        <v>56.782</v>
      </c>
      <c r="AC207" s="0" t="n">
        <v>1.033</v>
      </c>
      <c r="AD207" s="0" t="n">
        <v>2.692</v>
      </c>
      <c r="AE207" s="0" t="n">
        <v>0</v>
      </c>
      <c r="AF207" s="0" t="n">
        <v>-0.0001</v>
      </c>
      <c r="AG207" s="0" t="n">
        <v>0</v>
      </c>
      <c r="AH207" s="0" t="n">
        <v>45.562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fals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-19.608</v>
      </c>
      <c r="G208" s="0" t="n">
        <v>-37.938</v>
      </c>
      <c r="H208" s="0" t="n">
        <v>-286.406</v>
      </c>
      <c r="I208" s="0" t="n">
        <v>20924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1742951466.32</v>
      </c>
      <c r="R208" s="0" t="n">
        <v>0.326</v>
      </c>
      <c r="S208" s="0" t="n">
        <v>0.325</v>
      </c>
      <c r="T208" s="0" t="n">
        <v>0.634</v>
      </c>
      <c r="U208" s="0" t="n">
        <v>423.442</v>
      </c>
      <c r="V208" s="0" t="n">
        <v>0</v>
      </c>
      <c r="W208" s="0" t="n">
        <v>-0.018</v>
      </c>
      <c r="X208" s="0" t="n">
        <v>19.799</v>
      </c>
      <c r="Y208" s="0" t="n">
        <v>67.489</v>
      </c>
      <c r="Z208" s="0" t="n">
        <v>47.203</v>
      </c>
      <c r="AA208" s="0" t="n">
        <v>0.847</v>
      </c>
      <c r="AB208" s="0" t="n">
        <v>57.074</v>
      </c>
      <c r="AC208" s="0" t="n">
        <v>1.033</v>
      </c>
      <c r="AD208" s="0" t="n">
        <v>2.558</v>
      </c>
      <c r="AE208" s="0" t="n">
        <v>0</v>
      </c>
      <c r="AF208" s="0" t="n">
        <v>0</v>
      </c>
      <c r="AG208" s="0" t="n">
        <v>0</v>
      </c>
      <c r="AH208" s="0" t="n">
        <v>45.625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fals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-19.859</v>
      </c>
      <c r="G209" s="0" t="n">
        <v>-37.941</v>
      </c>
      <c r="H209" s="0" t="n">
        <v>-285.921</v>
      </c>
      <c r="I209" s="0" t="n">
        <v>20815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1742951656.23</v>
      </c>
      <c r="R209" s="0" t="n">
        <v>0.315</v>
      </c>
      <c r="S209" s="0" t="n">
        <v>0.312</v>
      </c>
      <c r="T209" s="0" t="n">
        <v>0.562</v>
      </c>
      <c r="U209" s="0" t="n">
        <v>477.401</v>
      </c>
      <c r="V209" s="0" t="n">
        <v>-0.005</v>
      </c>
      <c r="W209" s="0" t="n">
        <v>-0.014</v>
      </c>
      <c r="X209" s="0" t="n">
        <v>25.105</v>
      </c>
      <c r="Y209" s="0" t="n">
        <v>67.295</v>
      </c>
      <c r="Z209" s="0" t="n">
        <v>46.383</v>
      </c>
      <c r="AA209" s="0" t="n">
        <v>0.856</v>
      </c>
      <c r="AB209" s="0" t="n">
        <v>57.211</v>
      </c>
      <c r="AC209" s="0" t="n">
        <v>1.033</v>
      </c>
      <c r="AD209" s="0" t="n">
        <v>2.499</v>
      </c>
      <c r="AE209" s="0" t="n">
        <v>0</v>
      </c>
      <c r="AF209" s="0" t="n">
        <v>0.0003</v>
      </c>
      <c r="AG209" s="0" t="n">
        <v>0</v>
      </c>
      <c r="AH209" s="0" t="n">
        <v>45.562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fals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-19.784</v>
      </c>
      <c r="G210" s="0" t="n">
        <v>-38.085</v>
      </c>
      <c r="H210" s="0" t="n">
        <v>-286.054</v>
      </c>
      <c r="I210" s="0" t="n">
        <v>20963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1742951845.61</v>
      </c>
      <c r="R210" s="0" t="n">
        <v>0.374</v>
      </c>
      <c r="S210" s="0" t="n">
        <v>0.323</v>
      </c>
      <c r="T210" s="0" t="n">
        <v>0.597</v>
      </c>
      <c r="U210" s="0" t="n">
        <v>464.535</v>
      </c>
      <c r="V210" s="0" t="n">
        <v>-0.003</v>
      </c>
      <c r="W210" s="0" t="n">
        <v>-0.004</v>
      </c>
      <c r="X210" s="0" t="n">
        <v>17.02</v>
      </c>
      <c r="Y210" s="0" t="n">
        <v>67.357</v>
      </c>
      <c r="Z210" s="0" t="n">
        <v>46.892</v>
      </c>
      <c r="AA210" s="0" t="n">
        <v>0.89</v>
      </c>
      <c r="AB210" s="0" t="n">
        <v>60.01</v>
      </c>
      <c r="AC210" s="0" t="n">
        <v>1.033</v>
      </c>
      <c r="AD210" s="0" t="n">
        <v>2.87</v>
      </c>
      <c r="AE210" s="0" t="n">
        <v>0</v>
      </c>
      <c r="AF210" s="0" t="n">
        <v>0</v>
      </c>
      <c r="AG210" s="0" t="n">
        <v>0</v>
      </c>
      <c r="AH210" s="0" t="n">
        <v>45.625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fals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-19.634</v>
      </c>
      <c r="G211" s="0" t="n">
        <v>-38.097</v>
      </c>
      <c r="H211" s="0" t="n">
        <v>-286.164</v>
      </c>
      <c r="I211" s="0" t="n">
        <v>20926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1742952034.55</v>
      </c>
      <c r="R211" s="0" t="n">
        <v>0.308</v>
      </c>
      <c r="S211" s="0" t="n">
        <v>0.309</v>
      </c>
      <c r="T211" s="0" t="n">
        <v>0.509</v>
      </c>
      <c r="U211" s="0" t="n">
        <v>500.964</v>
      </c>
      <c r="V211" s="0" t="n">
        <v>0.002</v>
      </c>
      <c r="W211" s="0" t="n">
        <v>-0.013</v>
      </c>
      <c r="X211" s="0" t="n">
        <v>-18.252</v>
      </c>
      <c r="Y211" s="0" t="n">
        <v>67.46</v>
      </c>
      <c r="Z211" s="0" t="n">
        <v>47.282</v>
      </c>
      <c r="AA211" s="0" t="n">
        <v>0.859</v>
      </c>
      <c r="AB211" s="0" t="n">
        <v>57.106</v>
      </c>
      <c r="AC211" s="0" t="n">
        <v>1.033</v>
      </c>
      <c r="AD211" s="0" t="n">
        <v>2.484</v>
      </c>
      <c r="AE211" s="0" t="n">
        <v>0</v>
      </c>
      <c r="AF211" s="0" t="n">
        <v>0</v>
      </c>
      <c r="AG211" s="0" t="n">
        <v>0</v>
      </c>
      <c r="AH211" s="0" t="n">
        <v>45.625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fals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-19.751</v>
      </c>
      <c r="G212" s="0" t="n">
        <v>-37.979</v>
      </c>
      <c r="H212" s="0" t="n">
        <v>-285.964</v>
      </c>
      <c r="I212" s="0" t="n">
        <v>20855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1742952224.11</v>
      </c>
      <c r="R212" s="0" t="n">
        <v>0.29</v>
      </c>
      <c r="S212" s="0" t="n">
        <v>0.263</v>
      </c>
      <c r="T212" s="0" t="n">
        <v>0.631</v>
      </c>
      <c r="U212" s="0" t="n">
        <v>328.073</v>
      </c>
      <c r="V212" s="0" t="n">
        <v>-0.004</v>
      </c>
      <c r="W212" s="0" t="n">
        <v>-0.005</v>
      </c>
      <c r="X212" s="0" t="n">
        <v>-11.143</v>
      </c>
      <c r="Y212" s="0" t="n">
        <v>67.252</v>
      </c>
      <c r="Z212" s="0" t="n">
        <v>47.05</v>
      </c>
      <c r="AA212" s="0" t="n">
        <v>0.856</v>
      </c>
      <c r="AB212" s="0" t="n">
        <v>56.774</v>
      </c>
      <c r="AC212" s="0" t="n">
        <v>1.033</v>
      </c>
      <c r="AD212" s="0" t="n">
        <v>2.498</v>
      </c>
      <c r="AE212" s="0" t="n">
        <v>0</v>
      </c>
      <c r="AF212" s="0" t="n">
        <v>0.0001</v>
      </c>
      <c r="AG212" s="0" t="n">
        <v>0</v>
      </c>
      <c r="AH212" s="0" t="n">
        <v>45.562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fals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-19.924</v>
      </c>
      <c r="G213" s="0" t="n">
        <v>-38.085</v>
      </c>
      <c r="H213" s="0" t="n">
        <v>-285.984</v>
      </c>
      <c r="I213" s="0" t="n">
        <v>20882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1742952414.96</v>
      </c>
      <c r="R213" s="0" t="n">
        <v>0.291</v>
      </c>
      <c r="S213" s="0" t="n">
        <v>0.299</v>
      </c>
      <c r="T213" s="0" t="n">
        <v>0.672</v>
      </c>
      <c r="U213" s="0" t="n">
        <v>443.277</v>
      </c>
      <c r="V213" s="0" t="n">
        <v>-0.003</v>
      </c>
      <c r="W213" s="0" t="n">
        <v>-0.019</v>
      </c>
      <c r="X213" s="0" t="n">
        <v>19.617</v>
      </c>
      <c r="Y213" s="0" t="n">
        <v>67.224</v>
      </c>
      <c r="Z213" s="0" t="n">
        <v>46.834</v>
      </c>
      <c r="AA213" s="0" t="n">
        <v>0.862</v>
      </c>
      <c r="AB213" s="0" t="n">
        <v>58.336</v>
      </c>
      <c r="AC213" s="0" t="n">
        <v>1.033</v>
      </c>
      <c r="AD213" s="0" t="n">
        <v>2.646</v>
      </c>
      <c r="AE213" s="0" t="n">
        <v>0</v>
      </c>
      <c r="AF213" s="0" t="n">
        <v>0.0001</v>
      </c>
      <c r="AG213" s="0" t="n">
        <v>0</v>
      </c>
      <c r="AH213" s="0" t="n">
        <v>45.562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fals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-19.825</v>
      </c>
      <c r="G214" s="0" t="n">
        <v>-38.063</v>
      </c>
      <c r="H214" s="0" t="n">
        <v>-285.96</v>
      </c>
      <c r="I214" s="0" t="n">
        <v>20886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1742952604.1</v>
      </c>
      <c r="R214" s="0" t="n">
        <v>0.295</v>
      </c>
      <c r="S214" s="0" t="n">
        <v>0.335</v>
      </c>
      <c r="T214" s="0" t="n">
        <v>0.672</v>
      </c>
      <c r="U214" s="0" t="n">
        <v>453.309</v>
      </c>
      <c r="V214" s="0" t="n">
        <v>0</v>
      </c>
      <c r="W214" s="0" t="n">
        <v>-0.012</v>
      </c>
      <c r="X214" s="0" t="n">
        <v>25.501</v>
      </c>
      <c r="Y214" s="0" t="n">
        <v>67.346</v>
      </c>
      <c r="Z214" s="0" t="n">
        <v>46.452</v>
      </c>
      <c r="AA214" s="0" t="n">
        <v>0.887</v>
      </c>
      <c r="AB214" s="0" t="n">
        <v>58.757</v>
      </c>
      <c r="AC214" s="0" t="n">
        <v>1.033</v>
      </c>
      <c r="AD214" s="0" t="n">
        <v>2.607</v>
      </c>
      <c r="AE214" s="0" t="n">
        <v>0</v>
      </c>
      <c r="AF214" s="0" t="n">
        <v>0.0001</v>
      </c>
      <c r="AG214" s="0" t="n">
        <v>0</v>
      </c>
      <c r="AH214" s="0" t="n">
        <v>45.625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fals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-19.848</v>
      </c>
      <c r="G215" s="0" t="n">
        <v>-38.136</v>
      </c>
      <c r="H215" s="0" t="n">
        <v>-285.953</v>
      </c>
      <c r="I215" s="0" t="n">
        <v>21011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1742952794.39</v>
      </c>
      <c r="R215" s="0" t="n">
        <v>0.354</v>
      </c>
      <c r="S215" s="0" t="n">
        <v>0.392</v>
      </c>
      <c r="T215" s="0" t="n">
        <v>0.595</v>
      </c>
      <c r="U215" s="0" t="n">
        <v>468.777</v>
      </c>
      <c r="V215" s="0" t="n">
        <v>0.003</v>
      </c>
      <c r="W215" s="0" t="n">
        <v>-0.006</v>
      </c>
      <c r="X215" s="0" t="n">
        <v>-3.732</v>
      </c>
      <c r="Y215" s="0" t="n">
        <v>67.429</v>
      </c>
      <c r="Z215" s="0" t="n">
        <v>47.152</v>
      </c>
      <c r="AA215" s="0" t="n">
        <v>0.902</v>
      </c>
      <c r="AB215" s="0" t="n">
        <v>60.042</v>
      </c>
      <c r="AC215" s="0" t="n">
        <v>1.033</v>
      </c>
      <c r="AD215" s="0" t="n">
        <v>2.927</v>
      </c>
      <c r="AE215" s="0" t="n">
        <v>0</v>
      </c>
      <c r="AF215" s="0" t="n">
        <v>0.0001</v>
      </c>
      <c r="AG215" s="0" t="n">
        <v>0</v>
      </c>
      <c r="AH215" s="0" t="n">
        <v>45.625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fals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-19.859</v>
      </c>
      <c r="G216" s="0" t="n">
        <v>-38.138</v>
      </c>
      <c r="H216" s="0" t="n">
        <v>-286.176</v>
      </c>
      <c r="I216" s="0" t="n">
        <v>20948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1742952985.77</v>
      </c>
      <c r="R216" s="0" t="n">
        <v>0.297</v>
      </c>
      <c r="S216" s="0" t="n">
        <v>0.33</v>
      </c>
      <c r="T216" s="0" t="n">
        <v>0.572</v>
      </c>
      <c r="U216" s="0" t="n">
        <v>364.303</v>
      </c>
      <c r="V216" s="0" t="n">
        <v>-0.004</v>
      </c>
      <c r="W216" s="0" t="n">
        <v>-0.013</v>
      </c>
      <c r="X216" s="0" t="n">
        <v>-11.789</v>
      </c>
      <c r="Y216" s="0" t="n">
        <v>67.191</v>
      </c>
      <c r="Z216" s="0" t="n">
        <v>47.212</v>
      </c>
      <c r="AA216" s="0" t="n">
        <v>0.887</v>
      </c>
      <c r="AB216" s="0" t="n">
        <v>58.68</v>
      </c>
      <c r="AC216" s="0" t="n">
        <v>1.034</v>
      </c>
      <c r="AD216" s="0" t="n">
        <v>2.866</v>
      </c>
      <c r="AE216" s="0" t="n">
        <v>0</v>
      </c>
      <c r="AF216" s="0" t="n">
        <v>0.0001</v>
      </c>
      <c r="AG216" s="0" t="n">
        <v>0</v>
      </c>
      <c r="AH216" s="0" t="n">
        <v>45.625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fals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-19.649</v>
      </c>
      <c r="G217" s="0" t="n">
        <v>-38.057</v>
      </c>
      <c r="H217" s="0" t="n">
        <v>-286.139</v>
      </c>
      <c r="I217" s="0" t="n">
        <v>20971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1742953176.82</v>
      </c>
      <c r="R217" s="0" t="n">
        <v>0.29</v>
      </c>
      <c r="S217" s="0" t="n">
        <v>0.328</v>
      </c>
      <c r="T217" s="0" t="n">
        <v>0.542</v>
      </c>
      <c r="U217" s="0" t="n">
        <v>415.378</v>
      </c>
      <c r="V217" s="0" t="n">
        <v>-0.001</v>
      </c>
      <c r="W217" s="0" t="n">
        <v>-0.006</v>
      </c>
      <c r="X217" s="0" t="n">
        <v>-13.694</v>
      </c>
      <c r="Y217" s="0" t="n">
        <v>67.566</v>
      </c>
      <c r="Z217" s="0" t="n">
        <v>47.222</v>
      </c>
      <c r="AA217" s="0" t="n">
        <v>0.858</v>
      </c>
      <c r="AB217" s="0" t="n">
        <v>58.481</v>
      </c>
      <c r="AC217" s="0" t="n">
        <v>1.034</v>
      </c>
      <c r="AD217" s="0" t="n">
        <v>2.573</v>
      </c>
      <c r="AE217" s="0" t="n">
        <v>0</v>
      </c>
      <c r="AF217" s="0" t="n">
        <v>0</v>
      </c>
      <c r="AG217" s="0" t="n">
        <v>0</v>
      </c>
      <c r="AH217" s="0" t="n">
        <v>45.625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fals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-19.665</v>
      </c>
      <c r="G218" s="0" t="n">
        <v>-37.969</v>
      </c>
      <c r="H218" s="0" t="n">
        <v>-286.094</v>
      </c>
      <c r="I218" s="0" t="n">
        <v>20891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1742953367.71</v>
      </c>
      <c r="R218" s="0" t="n">
        <v>0.398</v>
      </c>
      <c r="S218" s="0" t="n">
        <v>0.381</v>
      </c>
      <c r="T218" s="0" t="n">
        <v>0.627</v>
      </c>
      <c r="U218" s="0" t="n">
        <v>382.315</v>
      </c>
      <c r="V218" s="0" t="n">
        <v>0.004</v>
      </c>
      <c r="W218" s="0" t="n">
        <v>-0.018</v>
      </c>
      <c r="X218" s="0" t="n">
        <v>3.781</v>
      </c>
      <c r="Y218" s="0" t="n">
        <v>67.297</v>
      </c>
      <c r="Z218" s="0" t="n">
        <v>47.117</v>
      </c>
      <c r="AA218" s="0" t="n">
        <v>0.853</v>
      </c>
      <c r="AB218" s="0" t="n">
        <v>57.131</v>
      </c>
      <c r="AC218" s="0" t="n">
        <v>1.033</v>
      </c>
      <c r="AD218" s="0" t="n">
        <v>2.574</v>
      </c>
      <c r="AE218" s="0" t="n">
        <v>0</v>
      </c>
      <c r="AF218" s="0" t="n">
        <v>0</v>
      </c>
      <c r="AG218" s="0" t="n">
        <v>0</v>
      </c>
      <c r="AH218" s="0" t="n">
        <v>45.688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fals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-19.726</v>
      </c>
      <c r="G219" s="0" t="n">
        <v>-38.003</v>
      </c>
      <c r="H219" s="0" t="n">
        <v>-286.024</v>
      </c>
      <c r="I219" s="0" t="n">
        <v>20883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1742953559.2</v>
      </c>
      <c r="R219" s="0" t="n">
        <v>0.359</v>
      </c>
      <c r="S219" s="0" t="n">
        <v>0.303</v>
      </c>
      <c r="T219" s="0" t="n">
        <v>0.52</v>
      </c>
      <c r="U219" s="0" t="n">
        <v>484.127</v>
      </c>
      <c r="V219" s="0" t="n">
        <v>-0.007</v>
      </c>
      <c r="W219" s="0" t="n">
        <v>-0.01</v>
      </c>
      <c r="X219" s="0" t="n">
        <v>24.083</v>
      </c>
      <c r="Y219" s="0" t="n">
        <v>67.201</v>
      </c>
      <c r="Z219" s="0" t="n">
        <v>46.973</v>
      </c>
      <c r="AA219" s="0" t="n">
        <v>0.854</v>
      </c>
      <c r="AB219" s="0" t="n">
        <v>58.324</v>
      </c>
      <c r="AC219" s="0" t="n">
        <v>1.034</v>
      </c>
      <c r="AD219" s="0" t="n">
        <v>2.736</v>
      </c>
      <c r="AE219" s="0" t="n">
        <v>0</v>
      </c>
      <c r="AF219" s="0" t="n">
        <v>0.0001</v>
      </c>
      <c r="AG219" s="0" t="n">
        <v>0</v>
      </c>
      <c r="AH219" s="0" t="n">
        <v>45.562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fals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-19.652</v>
      </c>
      <c r="G220" s="0" t="n">
        <v>-37.991</v>
      </c>
      <c r="H220" s="0" t="n">
        <v>-285.847</v>
      </c>
      <c r="I220" s="0" t="n">
        <v>20883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1742953751.28</v>
      </c>
      <c r="R220" s="0" t="n">
        <v>0.308</v>
      </c>
      <c r="S220" s="0" t="n">
        <v>0.274</v>
      </c>
      <c r="T220" s="0" t="n">
        <v>0.568</v>
      </c>
      <c r="U220" s="0" t="n">
        <v>423.447</v>
      </c>
      <c r="V220" s="0" t="n">
        <v>0.001</v>
      </c>
      <c r="W220" s="0" t="n">
        <v>-0.012</v>
      </c>
      <c r="X220" s="0" t="n">
        <v>14.683</v>
      </c>
      <c r="Y220" s="0" t="n">
        <v>67.386</v>
      </c>
      <c r="Z220" s="0" t="n">
        <v>46.718</v>
      </c>
      <c r="AA220" s="0" t="n">
        <v>0.857</v>
      </c>
      <c r="AB220" s="0" t="n">
        <v>58.271</v>
      </c>
      <c r="AC220" s="0" t="n">
        <v>1.034</v>
      </c>
      <c r="AD220" s="0" t="n">
        <v>2.57</v>
      </c>
      <c r="AE220" s="0" t="n">
        <v>0</v>
      </c>
      <c r="AF220" s="0" t="n">
        <v>0</v>
      </c>
      <c r="AG220" s="0" t="n">
        <v>0</v>
      </c>
      <c r="AH220" s="0" t="n">
        <v>45.625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fals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-19.685</v>
      </c>
      <c r="G221" s="0" t="n">
        <v>-38.046</v>
      </c>
      <c r="H221" s="0" t="n">
        <v>-285.989</v>
      </c>
      <c r="I221" s="0" t="n">
        <v>20950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1742953941.71</v>
      </c>
      <c r="R221" s="0" t="n">
        <v>0.315</v>
      </c>
      <c r="S221" s="0" t="n">
        <v>0.295</v>
      </c>
      <c r="T221" s="0" t="n">
        <v>0.578</v>
      </c>
      <c r="U221" s="0" t="n">
        <v>471.99</v>
      </c>
      <c r="V221" s="0" t="n">
        <v>-0.001</v>
      </c>
      <c r="W221" s="0" t="n">
        <v>-0.007</v>
      </c>
      <c r="X221" s="0" t="n">
        <v>25.125</v>
      </c>
      <c r="Y221" s="0" t="n">
        <v>67.628</v>
      </c>
      <c r="Z221" s="0" t="n">
        <v>46.913</v>
      </c>
      <c r="AA221" s="0" t="n">
        <v>0.861</v>
      </c>
      <c r="AB221" s="0" t="n">
        <v>57.822</v>
      </c>
      <c r="AC221" s="0" t="n">
        <v>1.034</v>
      </c>
      <c r="AD221" s="0" t="n">
        <v>2.534</v>
      </c>
      <c r="AE221" s="0" t="n">
        <v>0</v>
      </c>
      <c r="AF221" s="0" t="n">
        <v>0.0001</v>
      </c>
      <c r="AG221" s="0" t="n">
        <v>0</v>
      </c>
      <c r="AH221" s="0" t="n">
        <v>45.625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fals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-19.794</v>
      </c>
      <c r="G222" s="0" t="n">
        <v>-38.002</v>
      </c>
      <c r="H222" s="0" t="n">
        <v>-286.055</v>
      </c>
      <c r="I222" s="0" t="n">
        <v>20939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1742954130.69</v>
      </c>
      <c r="R222" s="0" t="n">
        <v>0.328</v>
      </c>
      <c r="S222" s="0" t="n">
        <v>0.315</v>
      </c>
      <c r="T222" s="0" t="n">
        <v>0.529</v>
      </c>
      <c r="U222" s="0" t="n">
        <v>484.171</v>
      </c>
      <c r="V222" s="0" t="n">
        <v>-0.001</v>
      </c>
      <c r="W222" s="0" t="n">
        <v>-0.009</v>
      </c>
      <c r="X222" s="0" t="n">
        <v>7.534</v>
      </c>
      <c r="Y222" s="0" t="n">
        <v>67.433</v>
      </c>
      <c r="Z222" s="0" t="n">
        <v>47.245</v>
      </c>
      <c r="AA222" s="0" t="n">
        <v>0.858</v>
      </c>
      <c r="AB222" s="0" t="n">
        <v>57.366</v>
      </c>
      <c r="AC222" s="0" t="n">
        <v>1.034</v>
      </c>
      <c r="AD222" s="0" t="n">
        <v>2.599</v>
      </c>
      <c r="AE222" s="0" t="n">
        <v>0</v>
      </c>
      <c r="AF222" s="0" t="n">
        <v>0.0001</v>
      </c>
      <c r="AG222" s="0" t="n">
        <v>0</v>
      </c>
      <c r="AH222" s="0" t="n">
        <v>45.562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fals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-19.863</v>
      </c>
      <c r="G223" s="0" t="n">
        <v>-38.125</v>
      </c>
      <c r="H223" s="0" t="n">
        <v>-285.976</v>
      </c>
      <c r="I223" s="0" t="n">
        <v>20989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1742954321.25</v>
      </c>
      <c r="R223" s="0" t="n">
        <v>0.355</v>
      </c>
      <c r="S223" s="0" t="n">
        <v>0.324</v>
      </c>
      <c r="T223" s="0" t="n">
        <v>0.529</v>
      </c>
      <c r="U223" s="0" t="n">
        <v>435.492</v>
      </c>
      <c r="V223" s="0" t="n">
        <v>-0.003</v>
      </c>
      <c r="W223" s="0" t="n">
        <v>-0.009</v>
      </c>
      <c r="X223" s="0" t="n">
        <v>-11.96</v>
      </c>
      <c r="Y223" s="0" t="n">
        <v>67.436</v>
      </c>
      <c r="Z223" s="0" t="n">
        <v>47.187</v>
      </c>
      <c r="AA223" s="0" t="n">
        <v>0.875</v>
      </c>
      <c r="AB223" s="0" t="n">
        <v>59.014</v>
      </c>
      <c r="AC223" s="0" t="n">
        <v>1.034</v>
      </c>
      <c r="AD223" s="0" t="n">
        <v>2.874</v>
      </c>
      <c r="AE223" s="0" t="n">
        <v>0</v>
      </c>
      <c r="AF223" s="0" t="n">
        <v>0</v>
      </c>
      <c r="AG223" s="0" t="n">
        <v>0</v>
      </c>
      <c r="AH223" s="0" t="n">
        <v>45.562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fals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-19.764</v>
      </c>
      <c r="G224" s="0" t="n">
        <v>-38.056</v>
      </c>
      <c r="H224" s="0" t="n">
        <v>-286.01</v>
      </c>
      <c r="I224" s="0" t="n">
        <v>21015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1742954511.16</v>
      </c>
      <c r="R224" s="0" t="n">
        <v>0.261</v>
      </c>
      <c r="S224" s="0" t="n">
        <v>0.298</v>
      </c>
      <c r="T224" s="0" t="n">
        <v>0.552</v>
      </c>
      <c r="U224" s="0" t="n">
        <v>399.53</v>
      </c>
      <c r="V224" s="0" t="n">
        <v>-0.002</v>
      </c>
      <c r="W224" s="0" t="n">
        <v>-0.011</v>
      </c>
      <c r="X224" s="0" t="n">
        <v>-12.663</v>
      </c>
      <c r="Y224" s="0" t="n">
        <v>67.694</v>
      </c>
      <c r="Z224" s="0" t="n">
        <v>47.338</v>
      </c>
      <c r="AA224" s="0" t="n">
        <v>0.859</v>
      </c>
      <c r="AB224" s="0" t="n">
        <v>57.87</v>
      </c>
      <c r="AC224" s="0" t="n">
        <v>1.034</v>
      </c>
      <c r="AD224" s="0" t="n">
        <v>2.57</v>
      </c>
      <c r="AE224" s="0" t="n">
        <v>0</v>
      </c>
      <c r="AF224" s="0" t="n">
        <v>0</v>
      </c>
      <c r="AG224" s="0" t="n">
        <v>0</v>
      </c>
      <c r="AH224" s="0" t="n">
        <v>45.562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fals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-19.739</v>
      </c>
      <c r="G225" s="0" t="n">
        <v>-38.001</v>
      </c>
      <c r="H225" s="0" t="n">
        <v>-286.14</v>
      </c>
      <c r="I225" s="0" t="n">
        <v>20907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1742954702.6</v>
      </c>
      <c r="R225" s="0" t="n">
        <v>0.271</v>
      </c>
      <c r="S225" s="0" t="n">
        <v>0.261</v>
      </c>
      <c r="T225" s="0" t="n">
        <v>0.665</v>
      </c>
      <c r="U225" s="0" t="n">
        <v>393.511</v>
      </c>
      <c r="V225" s="0" t="n">
        <v>-0.003</v>
      </c>
      <c r="W225" s="0" t="n">
        <v>-0.004</v>
      </c>
      <c r="X225" s="0" t="n">
        <v>8.03</v>
      </c>
      <c r="Y225" s="0" t="n">
        <v>67.372</v>
      </c>
      <c r="Z225" s="0" t="n">
        <v>47.122</v>
      </c>
      <c r="AA225" s="0" t="n">
        <v>0.858</v>
      </c>
      <c r="AB225" s="0" t="n">
        <v>57.164</v>
      </c>
      <c r="AC225" s="0" t="n">
        <v>1.034</v>
      </c>
      <c r="AD225" s="0" t="n">
        <v>2.502</v>
      </c>
      <c r="AE225" s="0" t="n">
        <v>0</v>
      </c>
      <c r="AF225" s="0" t="n">
        <v>0.0001</v>
      </c>
      <c r="AG225" s="0" t="n">
        <v>0</v>
      </c>
      <c r="AH225" s="0" t="n">
        <v>45.562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fals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-19.881</v>
      </c>
      <c r="G226" s="0" t="n">
        <v>-38.022</v>
      </c>
      <c r="H226" s="0" t="n">
        <v>-285.909</v>
      </c>
      <c r="I226" s="0" t="n">
        <v>20915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1742954892.81</v>
      </c>
      <c r="R226" s="0" t="n">
        <v>0.324</v>
      </c>
      <c r="S226" s="0" t="n">
        <v>0.279</v>
      </c>
      <c r="T226" s="0" t="n">
        <v>0.651</v>
      </c>
      <c r="U226" s="0" t="n">
        <v>458.86</v>
      </c>
      <c r="V226" s="0" t="n">
        <v>-0.003</v>
      </c>
      <c r="W226" s="0" t="n">
        <v>-0.006</v>
      </c>
      <c r="X226" s="0" t="n">
        <v>23.121</v>
      </c>
      <c r="Y226" s="0" t="n">
        <v>67.41</v>
      </c>
      <c r="Z226" s="0" t="n">
        <v>46.903</v>
      </c>
      <c r="AA226" s="0" t="n">
        <v>0.881</v>
      </c>
      <c r="AB226" s="0" t="n">
        <v>57.829</v>
      </c>
      <c r="AC226" s="0" t="n">
        <v>1.034</v>
      </c>
      <c r="AD226" s="0" t="n">
        <v>2.584</v>
      </c>
      <c r="AE226" s="0" t="n">
        <v>0</v>
      </c>
      <c r="AF226" s="0" t="n">
        <v>0.0002</v>
      </c>
      <c r="AG226" s="0" t="n">
        <v>0</v>
      </c>
      <c r="AH226" s="0" t="n">
        <v>45.562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fals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-19.671</v>
      </c>
      <c r="G227" s="0" t="n">
        <v>-38.105</v>
      </c>
      <c r="H227" s="0" t="n">
        <v>-286.085</v>
      </c>
      <c r="I227" s="0" t="n">
        <v>20921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1742955082.31</v>
      </c>
      <c r="R227" s="0" t="n">
        <v>0.325</v>
      </c>
      <c r="S227" s="0" t="n">
        <v>0.273</v>
      </c>
      <c r="T227" s="0" t="n">
        <v>0.559</v>
      </c>
      <c r="U227" s="0" t="n">
        <v>561.758</v>
      </c>
      <c r="V227" s="0" t="n">
        <v>0</v>
      </c>
      <c r="W227" s="0" t="n">
        <v>-0.011</v>
      </c>
      <c r="X227" s="0" t="n">
        <v>31.752</v>
      </c>
      <c r="Y227" s="0" t="n">
        <v>67.328</v>
      </c>
      <c r="Z227" s="0" t="n">
        <v>47.236</v>
      </c>
      <c r="AA227" s="0" t="n">
        <v>0.856</v>
      </c>
      <c r="AB227" s="0" t="n">
        <v>57.787</v>
      </c>
      <c r="AC227" s="0" t="n">
        <v>1.034</v>
      </c>
      <c r="AD227" s="0" t="n">
        <v>2.55</v>
      </c>
      <c r="AE227" s="0" t="n">
        <v>0</v>
      </c>
      <c r="AF227" s="0" t="n">
        <v>-0.0001</v>
      </c>
      <c r="AG227" s="0" t="n">
        <v>0</v>
      </c>
      <c r="AH227" s="0" t="n">
        <v>45.562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fals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-19.802</v>
      </c>
      <c r="G228" s="0" t="n">
        <v>-38.056</v>
      </c>
      <c r="H228" s="0" t="n">
        <v>-286.013</v>
      </c>
      <c r="I228" s="0" t="n">
        <v>20855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1742955275.27</v>
      </c>
      <c r="R228" s="0" t="n">
        <v>0.304</v>
      </c>
      <c r="S228" s="0" t="n">
        <v>0.302</v>
      </c>
      <c r="T228" s="0" t="n">
        <v>0.538</v>
      </c>
      <c r="U228" s="0" t="n">
        <v>516.947</v>
      </c>
      <c r="V228" s="0" t="n">
        <v>-0.003</v>
      </c>
      <c r="W228" s="0" t="n">
        <v>-0.014</v>
      </c>
      <c r="X228" s="0" t="n">
        <v>27.462</v>
      </c>
      <c r="Y228" s="0" t="n">
        <v>67.241</v>
      </c>
      <c r="Z228" s="0" t="n">
        <v>47.183</v>
      </c>
      <c r="AA228" s="0" t="n">
        <v>0.83</v>
      </c>
      <c r="AB228" s="0" t="n">
        <v>55.89</v>
      </c>
      <c r="AC228" s="0" t="n">
        <v>1.035</v>
      </c>
      <c r="AD228" s="0" t="n">
        <v>2.248</v>
      </c>
      <c r="AE228" s="0" t="n">
        <v>0</v>
      </c>
      <c r="AF228" s="0" t="n">
        <v>0.0001</v>
      </c>
      <c r="AG228" s="0" t="n">
        <v>0</v>
      </c>
      <c r="AH228" s="0" t="n">
        <v>45.562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fals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-19.989</v>
      </c>
      <c r="G229" s="0" t="n">
        <v>-38.074</v>
      </c>
      <c r="H229" s="0" t="n">
        <v>-286.012</v>
      </c>
      <c r="I229" s="0" t="n">
        <v>20986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1742955466.26</v>
      </c>
      <c r="R229" s="0" t="n">
        <v>0.332</v>
      </c>
      <c r="S229" s="0" t="n">
        <v>0.304</v>
      </c>
      <c r="T229" s="0" t="n">
        <v>0.558</v>
      </c>
      <c r="U229" s="0" t="n">
        <v>435.791</v>
      </c>
      <c r="V229" s="0" t="n">
        <v>0.003</v>
      </c>
      <c r="W229" s="0" t="n">
        <v>-0.008</v>
      </c>
      <c r="X229" s="0" t="n">
        <v>-3.746</v>
      </c>
      <c r="Y229" s="0" t="n">
        <v>67.626</v>
      </c>
      <c r="Z229" s="0" t="n">
        <v>47.084</v>
      </c>
      <c r="AA229" s="0" t="n">
        <v>0.854</v>
      </c>
      <c r="AB229" s="0" t="n">
        <v>57.687</v>
      </c>
      <c r="AC229" s="0" t="n">
        <v>1.033</v>
      </c>
      <c r="AD229" s="0" t="n">
        <v>2.468</v>
      </c>
      <c r="AE229" s="0" t="n">
        <v>0</v>
      </c>
      <c r="AF229" s="0" t="n">
        <v>0.0003</v>
      </c>
      <c r="AG229" s="0" t="n">
        <v>0</v>
      </c>
      <c r="AH229" s="0" t="n">
        <v>45.562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fals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-19.631</v>
      </c>
      <c r="G230" s="0" t="n">
        <v>-38.104</v>
      </c>
      <c r="H230" s="0" t="n">
        <v>-286.152</v>
      </c>
      <c r="I230" s="0" t="n">
        <v>20930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1742955654.12</v>
      </c>
      <c r="R230" s="0" t="n">
        <v>0.321</v>
      </c>
      <c r="S230" s="0" t="n">
        <v>0.34</v>
      </c>
      <c r="T230" s="0" t="n">
        <v>0.571</v>
      </c>
      <c r="U230" s="0" t="n">
        <v>442.199</v>
      </c>
      <c r="V230" s="0" t="n">
        <v>-0.004</v>
      </c>
      <c r="W230" s="0" t="n">
        <v>-0.004</v>
      </c>
      <c r="X230" s="0" t="n">
        <v>-21.044</v>
      </c>
      <c r="Y230" s="0" t="n">
        <v>67.358</v>
      </c>
      <c r="Z230" s="0" t="n">
        <v>47.329</v>
      </c>
      <c r="AA230" s="0" t="n">
        <v>0.848</v>
      </c>
      <c r="AB230" s="0" t="n">
        <v>57.516</v>
      </c>
      <c r="AC230" s="0" t="n">
        <v>1.035</v>
      </c>
      <c r="AD230" s="0" t="n">
        <v>2.589</v>
      </c>
      <c r="AE230" s="0" t="n">
        <v>0</v>
      </c>
      <c r="AF230" s="0" t="n">
        <v>-0.0001</v>
      </c>
      <c r="AG230" s="0" t="n">
        <v>0</v>
      </c>
      <c r="AH230" s="0" t="n">
        <v>45.562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fals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-19.765</v>
      </c>
      <c r="G231" s="0" t="n">
        <v>-38.09</v>
      </c>
      <c r="H231" s="0" t="n">
        <v>-285.906</v>
      </c>
      <c r="I231" s="0" t="n">
        <v>20815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1742955843.5</v>
      </c>
      <c r="R231" s="0" t="n">
        <v>0.285</v>
      </c>
      <c r="S231" s="0" t="n">
        <v>0.291</v>
      </c>
      <c r="T231" s="0" t="n">
        <v>0.582</v>
      </c>
      <c r="U231" s="0" t="n">
        <v>384.245</v>
      </c>
      <c r="V231" s="0" t="n">
        <v>0.001</v>
      </c>
      <c r="W231" s="0" t="n">
        <v>-0.015</v>
      </c>
      <c r="X231" s="0" t="n">
        <v>-5.388</v>
      </c>
      <c r="Y231" s="0" t="n">
        <v>66.843</v>
      </c>
      <c r="Z231" s="0" t="n">
        <v>47.073</v>
      </c>
      <c r="AA231" s="0" t="n">
        <v>0.865</v>
      </c>
      <c r="AB231" s="0" t="n">
        <v>57.745</v>
      </c>
      <c r="AC231" s="0" t="n">
        <v>1.034</v>
      </c>
      <c r="AD231" s="0" t="n">
        <v>2.685</v>
      </c>
      <c r="AE231" s="0" t="n">
        <v>0</v>
      </c>
      <c r="AF231" s="0" t="n">
        <v>0</v>
      </c>
      <c r="AG231" s="0" t="n">
        <v>0</v>
      </c>
      <c r="AH231" s="0" t="n">
        <v>45.562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fals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-19.792</v>
      </c>
      <c r="G232" s="0" t="n">
        <v>-38.021</v>
      </c>
      <c r="H232" s="0" t="n">
        <v>-285.821</v>
      </c>
      <c r="I232" s="0" t="n">
        <v>20662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1742956035.01</v>
      </c>
      <c r="R232" s="0" t="n">
        <v>0.317</v>
      </c>
      <c r="S232" s="0" t="n">
        <v>0.375</v>
      </c>
      <c r="T232" s="0" t="n">
        <v>0.655</v>
      </c>
      <c r="U232" s="0" t="n">
        <v>420.444</v>
      </c>
      <c r="V232" s="0" t="n">
        <v>-0.004</v>
      </c>
      <c r="W232" s="0" t="n">
        <v>-0.012</v>
      </c>
      <c r="X232" s="0" t="n">
        <v>11.927</v>
      </c>
      <c r="Y232" s="0" t="n">
        <v>66.545</v>
      </c>
      <c r="Z232" s="0" t="n">
        <v>46.445</v>
      </c>
      <c r="AA232" s="0" t="n">
        <v>0.847</v>
      </c>
      <c r="AB232" s="0" t="n">
        <v>56.806</v>
      </c>
      <c r="AC232" s="0" t="n">
        <v>1.032</v>
      </c>
      <c r="AD232" s="0" t="n">
        <v>2.498</v>
      </c>
      <c r="AE232" s="0" t="n">
        <v>0</v>
      </c>
      <c r="AF232" s="0" t="n">
        <v>0.0002</v>
      </c>
      <c r="AG232" s="0" t="n">
        <v>0</v>
      </c>
      <c r="AH232" s="0" t="n">
        <v>45.625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fals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-19.597</v>
      </c>
      <c r="G233" s="0" t="n">
        <v>-37.995</v>
      </c>
      <c r="H233" s="0" t="n">
        <v>-285.864</v>
      </c>
      <c r="I233" s="0" t="n">
        <v>20876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1742956225.3</v>
      </c>
      <c r="R233" s="0" t="n">
        <v>0.251</v>
      </c>
      <c r="S233" s="0" t="n">
        <v>0.33</v>
      </c>
      <c r="T233" s="0" t="n">
        <v>0.553</v>
      </c>
      <c r="U233" s="0" t="n">
        <v>481.924</v>
      </c>
      <c r="V233" s="0" t="n">
        <v>0</v>
      </c>
      <c r="W233" s="0" t="n">
        <v>-0.006</v>
      </c>
      <c r="X233" s="0" t="n">
        <v>26.557</v>
      </c>
      <c r="Y233" s="0" t="n">
        <v>67.259</v>
      </c>
      <c r="Z233" s="0" t="n">
        <v>47.044</v>
      </c>
      <c r="AA233" s="0" t="n">
        <v>0.851</v>
      </c>
      <c r="AB233" s="0" t="n">
        <v>57.383</v>
      </c>
      <c r="AC233" s="0" t="n">
        <v>1.034</v>
      </c>
      <c r="AD233" s="0" t="n">
        <v>2.564</v>
      </c>
      <c r="AE233" s="0" t="n">
        <v>0</v>
      </c>
      <c r="AF233" s="0" t="n">
        <v>0</v>
      </c>
      <c r="AG233" s="0" t="n">
        <v>0</v>
      </c>
      <c r="AH233" s="0" t="n">
        <v>45.625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fals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-20.047</v>
      </c>
      <c r="G234" s="0" t="n">
        <v>-38.128</v>
      </c>
      <c r="H234" s="0" t="n">
        <v>-285.727</v>
      </c>
      <c r="I234" s="0" t="n">
        <v>20782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1742956415.58</v>
      </c>
      <c r="R234" s="0" t="n">
        <v>0.326</v>
      </c>
      <c r="S234" s="0" t="n">
        <v>0.31</v>
      </c>
      <c r="T234" s="0" t="n">
        <v>0.529</v>
      </c>
      <c r="U234" s="0" t="n">
        <v>466.718</v>
      </c>
      <c r="V234" s="0" t="n">
        <v>0.004</v>
      </c>
      <c r="W234" s="0" t="n">
        <v>-0.008</v>
      </c>
      <c r="X234" s="0" t="n">
        <v>8.875</v>
      </c>
      <c r="Y234" s="0" t="n">
        <v>67.035</v>
      </c>
      <c r="Z234" s="0" t="n">
        <v>46.557</v>
      </c>
      <c r="AA234" s="0" t="n">
        <v>0.859</v>
      </c>
      <c r="AB234" s="0" t="n">
        <v>57.188</v>
      </c>
      <c r="AC234" s="0" t="n">
        <v>1.034</v>
      </c>
      <c r="AD234" s="0" t="n">
        <v>2.561</v>
      </c>
      <c r="AE234" s="0" t="n">
        <v>0</v>
      </c>
      <c r="AF234" s="0" t="n">
        <v>0.0004</v>
      </c>
      <c r="AG234" s="0" t="n">
        <v>0</v>
      </c>
      <c r="AH234" s="0" t="n">
        <v>45.625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fals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-19.713</v>
      </c>
      <c r="G235" s="0" t="n">
        <v>-38.093</v>
      </c>
      <c r="H235" s="0" t="n">
        <v>-285.818</v>
      </c>
      <c r="I235" s="0" t="n">
        <v>21069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1742956603.39</v>
      </c>
      <c r="R235" s="0" t="n">
        <v>0.378</v>
      </c>
      <c r="S235" s="0" t="n">
        <v>0.308</v>
      </c>
      <c r="T235" s="0" t="n">
        <v>0.452</v>
      </c>
      <c r="U235" s="0" t="n">
        <v>474.957</v>
      </c>
      <c r="V235" s="0" t="n">
        <v>0.002</v>
      </c>
      <c r="W235" s="0" t="n">
        <v>0.001</v>
      </c>
      <c r="X235" s="0" t="n">
        <v>4.578</v>
      </c>
      <c r="Y235" s="0" t="n">
        <v>67.924</v>
      </c>
      <c r="Z235" s="0" t="n">
        <v>47.597</v>
      </c>
      <c r="AA235" s="0" t="n">
        <v>0.854</v>
      </c>
      <c r="AB235" s="0" t="n">
        <v>57.683</v>
      </c>
      <c r="AC235" s="0" t="n">
        <v>1.034</v>
      </c>
      <c r="AD235" s="0" t="n">
        <v>2.568</v>
      </c>
      <c r="AE235" s="0" t="n">
        <v>0</v>
      </c>
      <c r="AF235" s="0" t="n">
        <v>0</v>
      </c>
      <c r="AG235" s="0" t="n">
        <v>0</v>
      </c>
      <c r="AH235" s="0" t="n">
        <v>45.625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fals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-19.73</v>
      </c>
      <c r="G236" s="0" t="n">
        <v>-38.139</v>
      </c>
      <c r="H236" s="0" t="n">
        <v>-285.824</v>
      </c>
      <c r="I236" s="0" t="n">
        <v>20960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1742956794.41</v>
      </c>
      <c r="R236" s="0" t="n">
        <v>0.319</v>
      </c>
      <c r="S236" s="0" t="n">
        <v>0.336</v>
      </c>
      <c r="T236" s="0" t="n">
        <v>0.641</v>
      </c>
      <c r="U236" s="0" t="n">
        <v>454.428</v>
      </c>
      <c r="V236" s="0" t="n">
        <v>0.001</v>
      </c>
      <c r="W236" s="0" t="n">
        <v>-0.009</v>
      </c>
      <c r="X236" s="0" t="n">
        <v>-3.99</v>
      </c>
      <c r="Y236" s="0" t="n">
        <v>67.538</v>
      </c>
      <c r="Z236" s="0" t="n">
        <v>47.385</v>
      </c>
      <c r="AA236" s="0" t="n">
        <v>0.853</v>
      </c>
      <c r="AB236" s="0" t="n">
        <v>57.501</v>
      </c>
      <c r="AC236" s="0" t="n">
        <v>1.033</v>
      </c>
      <c r="AD236" s="0" t="n">
        <v>2.666</v>
      </c>
      <c r="AE236" s="0" t="n">
        <v>0</v>
      </c>
      <c r="AF236" s="0" t="n">
        <v>0</v>
      </c>
      <c r="AG236" s="0" t="n">
        <v>0</v>
      </c>
      <c r="AH236" s="0" t="n">
        <v>45.562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fals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-19.792</v>
      </c>
      <c r="G237" s="0" t="n">
        <v>-38.123</v>
      </c>
      <c r="H237" s="0" t="n">
        <v>-285.946</v>
      </c>
      <c r="I237" s="0" t="n">
        <v>21006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1742956984.76</v>
      </c>
      <c r="R237" s="0" t="n">
        <v>0.343</v>
      </c>
      <c r="S237" s="0" t="n">
        <v>0.336</v>
      </c>
      <c r="T237" s="0" t="n">
        <v>0.502</v>
      </c>
      <c r="U237" s="0" t="n">
        <v>357.828</v>
      </c>
      <c r="V237" s="0" t="n">
        <v>-0.002</v>
      </c>
      <c r="W237" s="0" t="n">
        <v>0.001</v>
      </c>
      <c r="X237" s="0" t="n">
        <v>-14.461</v>
      </c>
      <c r="Y237" s="0" t="n">
        <v>67.482</v>
      </c>
      <c r="Z237" s="0" t="n">
        <v>47.312</v>
      </c>
      <c r="AA237" s="0" t="n">
        <v>0.881</v>
      </c>
      <c r="AB237" s="0" t="n">
        <v>59.301</v>
      </c>
      <c r="AC237" s="0" t="n">
        <v>1.035</v>
      </c>
      <c r="AD237" s="0" t="n">
        <v>2.794</v>
      </c>
      <c r="AE237" s="0" t="n">
        <v>0</v>
      </c>
      <c r="AF237" s="0" t="n">
        <v>0</v>
      </c>
      <c r="AG237" s="0" t="n">
        <v>0</v>
      </c>
      <c r="AH237" s="0" t="n">
        <v>45.562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fals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-19.822</v>
      </c>
      <c r="G238" s="0" t="n">
        <v>-38.102</v>
      </c>
      <c r="H238" s="0" t="n">
        <v>-286.051</v>
      </c>
      <c r="I238" s="0" t="n">
        <v>20971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1742957174.21</v>
      </c>
      <c r="R238" s="0" t="n">
        <v>0.383</v>
      </c>
      <c r="S238" s="0" t="n">
        <v>0.376</v>
      </c>
      <c r="T238" s="0" t="n">
        <v>0.601</v>
      </c>
      <c r="U238" s="0" t="n">
        <v>371.625</v>
      </c>
      <c r="V238" s="0" t="n">
        <v>0</v>
      </c>
      <c r="W238" s="0" t="n">
        <v>-0.017</v>
      </c>
      <c r="X238" s="0" t="n">
        <v>-3.96</v>
      </c>
      <c r="Y238" s="0" t="n">
        <v>67.288</v>
      </c>
      <c r="Z238" s="0" t="n">
        <v>47.07</v>
      </c>
      <c r="AA238" s="0" t="n">
        <v>0.886</v>
      </c>
      <c r="AB238" s="0" t="n">
        <v>59.572</v>
      </c>
      <c r="AC238" s="0" t="n">
        <v>1.033</v>
      </c>
      <c r="AD238" s="0" t="n">
        <v>2.851</v>
      </c>
      <c r="AE238" s="0" t="n">
        <v>0</v>
      </c>
      <c r="AF238" s="0" t="n">
        <v>0</v>
      </c>
      <c r="AG238" s="0" t="n">
        <v>0</v>
      </c>
      <c r="AH238" s="0" t="n">
        <v>45.562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fals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-19.761</v>
      </c>
      <c r="G239" s="0" t="n">
        <v>-38.081</v>
      </c>
      <c r="H239" s="0" t="n">
        <v>-285.919</v>
      </c>
      <c r="I239" s="0" t="n">
        <v>21069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1742957364.15</v>
      </c>
      <c r="R239" s="0" t="n">
        <v>0.319</v>
      </c>
      <c r="S239" s="0" t="n">
        <v>0.317</v>
      </c>
      <c r="T239" s="0" t="n">
        <v>0.557</v>
      </c>
      <c r="U239" s="0" t="n">
        <v>394.321</v>
      </c>
      <c r="V239" s="0" t="n">
        <v>0.003</v>
      </c>
      <c r="W239" s="0" t="n">
        <v>-0.003</v>
      </c>
      <c r="X239" s="0" t="n">
        <v>20.655</v>
      </c>
      <c r="Y239" s="0" t="n">
        <v>68.08</v>
      </c>
      <c r="Z239" s="0" t="n">
        <v>47.411</v>
      </c>
      <c r="AA239" s="0" t="n">
        <v>0.857</v>
      </c>
      <c r="AB239" s="0" t="n">
        <v>57.072</v>
      </c>
      <c r="AC239" s="0" t="n">
        <v>1.033</v>
      </c>
      <c r="AD239" s="0" t="n">
        <v>2.362</v>
      </c>
      <c r="AE239" s="0" t="n">
        <v>0</v>
      </c>
      <c r="AF239" s="0" t="n">
        <v>0.0001</v>
      </c>
      <c r="AG239" s="0" t="n">
        <v>0</v>
      </c>
      <c r="AH239" s="0" t="n">
        <v>45.562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fals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-19.518</v>
      </c>
      <c r="G240" s="0" t="n">
        <v>-37.942</v>
      </c>
      <c r="H240" s="0" t="n">
        <v>-285.71</v>
      </c>
      <c r="I240" s="0" t="n">
        <v>21057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1742957554.53</v>
      </c>
      <c r="R240" s="0" t="n">
        <v>0.303</v>
      </c>
      <c r="S240" s="0" t="n">
        <v>0.29</v>
      </c>
      <c r="T240" s="0" t="n">
        <v>0.676</v>
      </c>
      <c r="U240" s="0" t="n">
        <v>521.703</v>
      </c>
      <c r="V240" s="0" t="n">
        <v>0.002</v>
      </c>
      <c r="W240" s="0" t="n">
        <v>-0.01</v>
      </c>
      <c r="X240" s="0" t="n">
        <v>19.911</v>
      </c>
      <c r="Y240" s="0" t="n">
        <v>67.934</v>
      </c>
      <c r="Z240" s="0" t="n">
        <v>47.523</v>
      </c>
      <c r="AA240" s="0" t="n">
        <v>0.869</v>
      </c>
      <c r="AB240" s="0" t="n">
        <v>57.878</v>
      </c>
      <c r="AC240" s="0" t="n">
        <v>1.034</v>
      </c>
      <c r="AD240" s="0" t="n">
        <v>2.43</v>
      </c>
      <c r="AE240" s="0" t="n">
        <v>0</v>
      </c>
      <c r="AF240" s="0" t="n">
        <v>-0.0001</v>
      </c>
      <c r="AG240" s="0" t="n">
        <v>0</v>
      </c>
      <c r="AH240" s="0" t="n">
        <v>45.625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fals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-19.68</v>
      </c>
      <c r="G241" s="0" t="n">
        <v>-38.061</v>
      </c>
      <c r="H241" s="0" t="n">
        <v>-285.773</v>
      </c>
      <c r="I241" s="0" t="n">
        <v>21068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1742957746.52</v>
      </c>
      <c r="R241" s="0" t="n">
        <v>0.351</v>
      </c>
      <c r="S241" s="0" t="n">
        <v>0.286</v>
      </c>
      <c r="T241" s="0" t="n">
        <v>0.634</v>
      </c>
      <c r="U241" s="0" t="n">
        <v>459.502</v>
      </c>
      <c r="V241" s="0" t="n">
        <v>0.003</v>
      </c>
      <c r="W241" s="0" t="n">
        <v>-0.025</v>
      </c>
      <c r="X241" s="0" t="n">
        <v>-6.873</v>
      </c>
      <c r="Y241" s="0" t="n">
        <v>67.854</v>
      </c>
      <c r="Z241" s="0" t="n">
        <v>47.623</v>
      </c>
      <c r="AA241" s="0" t="n">
        <v>0.855</v>
      </c>
      <c r="AB241" s="0" t="n">
        <v>57.768</v>
      </c>
      <c r="AC241" s="0" t="n">
        <v>1.034</v>
      </c>
      <c r="AD241" s="0" t="n">
        <v>2.611</v>
      </c>
      <c r="AE241" s="0" t="n">
        <v>0</v>
      </c>
      <c r="AF241" s="0" t="n">
        <v>0</v>
      </c>
      <c r="AG241" s="0" t="n">
        <v>0</v>
      </c>
      <c r="AH241" s="0" t="n">
        <v>45.562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fals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-19.83</v>
      </c>
      <c r="G242" s="0" t="n">
        <v>-38.041</v>
      </c>
      <c r="H242" s="0" t="n">
        <v>-285.53</v>
      </c>
      <c r="I242" s="0" t="n">
        <v>21141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1742957935.39</v>
      </c>
      <c r="R242" s="0" t="n">
        <v>0.327</v>
      </c>
      <c r="S242" s="0" t="n">
        <v>0.252</v>
      </c>
      <c r="T242" s="0" t="n">
        <v>0.658</v>
      </c>
      <c r="U242" s="0" t="n">
        <v>490.526</v>
      </c>
      <c r="V242" s="0" t="n">
        <v>0.001</v>
      </c>
      <c r="W242" s="0" t="n">
        <v>-0.02</v>
      </c>
      <c r="X242" s="0" t="n">
        <v>-23.574</v>
      </c>
      <c r="Y242" s="0" t="n">
        <v>68.291</v>
      </c>
      <c r="Z242" s="0" t="n">
        <v>46.751</v>
      </c>
      <c r="AA242" s="0" t="n">
        <v>0.898</v>
      </c>
      <c r="AB242" s="0" t="n">
        <v>59.941</v>
      </c>
      <c r="AC242" s="0" t="n">
        <v>1.033</v>
      </c>
      <c r="AD242" s="0" t="n">
        <v>2.707</v>
      </c>
      <c r="AE242" s="0" t="n">
        <v>0</v>
      </c>
      <c r="AF242" s="0" t="n">
        <v>0.0003</v>
      </c>
      <c r="AG242" s="0" t="n">
        <v>0</v>
      </c>
      <c r="AH242" s="0" t="n">
        <v>45.562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fals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-19.595</v>
      </c>
      <c r="G243" s="0" t="n">
        <v>-38.094</v>
      </c>
      <c r="H243" s="0" t="n">
        <v>-286.155</v>
      </c>
      <c r="I243" s="0" t="n">
        <v>21089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1742958123.15</v>
      </c>
      <c r="R243" s="0" t="n">
        <v>0.307</v>
      </c>
      <c r="S243" s="0" t="n">
        <v>0.286</v>
      </c>
      <c r="T243" s="0" t="n">
        <v>0.502</v>
      </c>
      <c r="U243" s="0" t="n">
        <v>436.19</v>
      </c>
      <c r="V243" s="0" t="n">
        <v>-0.001</v>
      </c>
      <c r="W243" s="0" t="n">
        <v>-0.007</v>
      </c>
      <c r="X243" s="0" t="n">
        <v>-19.168</v>
      </c>
      <c r="Y243" s="0" t="n">
        <v>67.691</v>
      </c>
      <c r="Z243" s="0" t="n">
        <v>47.677</v>
      </c>
      <c r="AA243" s="0" t="n">
        <v>0.875</v>
      </c>
      <c r="AB243" s="0" t="n">
        <v>59.385</v>
      </c>
      <c r="AC243" s="0" t="n">
        <v>1.034</v>
      </c>
      <c r="AD243" s="0" t="n">
        <v>2.728</v>
      </c>
      <c r="AE243" s="0" t="n">
        <v>0</v>
      </c>
      <c r="AF243" s="0" t="n">
        <v>-0.0001</v>
      </c>
      <c r="AG243" s="0" t="n">
        <v>0</v>
      </c>
      <c r="AH243" s="0" t="n">
        <v>45.625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fals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-19.902</v>
      </c>
      <c r="G244" s="0" t="n">
        <v>-38.035</v>
      </c>
      <c r="H244" s="0" t="n">
        <v>-285.752</v>
      </c>
      <c r="I244" s="0" t="n">
        <v>20940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1742958312.47</v>
      </c>
      <c r="R244" s="0" t="n">
        <v>0.336</v>
      </c>
      <c r="S244" s="0" t="n">
        <v>0.334</v>
      </c>
      <c r="T244" s="0" t="n">
        <v>0.567</v>
      </c>
      <c r="U244" s="0" t="n">
        <v>463.349</v>
      </c>
      <c r="V244" s="0" t="n">
        <v>0.002</v>
      </c>
      <c r="W244" s="0" t="n">
        <v>-0.012</v>
      </c>
      <c r="X244" s="0" t="n">
        <v>-21.169</v>
      </c>
      <c r="Y244" s="0" t="n">
        <v>67.624</v>
      </c>
      <c r="Z244" s="0" t="n">
        <v>47.023</v>
      </c>
      <c r="AA244" s="0" t="n">
        <v>0.841</v>
      </c>
      <c r="AB244" s="0" t="n">
        <v>56.792</v>
      </c>
      <c r="AC244" s="0" t="n">
        <v>1.033</v>
      </c>
      <c r="AD244" s="0" t="n">
        <v>2.424</v>
      </c>
      <c r="AE244" s="0" t="n">
        <v>0</v>
      </c>
      <c r="AF244" s="0" t="n">
        <v>0.0003</v>
      </c>
      <c r="AG244" s="0" t="n">
        <v>0</v>
      </c>
      <c r="AH244" s="0" t="n">
        <v>45.688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fals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-19.76</v>
      </c>
      <c r="G245" s="0" t="n">
        <v>-38.077</v>
      </c>
      <c r="H245" s="0" t="n">
        <v>-285.926</v>
      </c>
      <c r="I245" s="0" t="n">
        <v>20879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1742958503.42</v>
      </c>
      <c r="R245" s="0" t="n">
        <v>0.326</v>
      </c>
      <c r="S245" s="0" t="n">
        <v>0.322</v>
      </c>
      <c r="T245" s="0" t="n">
        <v>0.62</v>
      </c>
      <c r="U245" s="0" t="n">
        <v>370.077</v>
      </c>
      <c r="V245" s="0" t="n">
        <v>-0.002</v>
      </c>
      <c r="W245" s="0" t="n">
        <v>-0.011</v>
      </c>
      <c r="X245" s="0" t="n">
        <v>-7.144</v>
      </c>
      <c r="Y245" s="0" t="n">
        <v>67.175</v>
      </c>
      <c r="Z245" s="0" t="n">
        <v>46.856</v>
      </c>
      <c r="AA245" s="0" t="n">
        <v>0.887</v>
      </c>
      <c r="AB245" s="0" t="n">
        <v>58.681</v>
      </c>
      <c r="AC245" s="0" t="n">
        <v>1.032</v>
      </c>
      <c r="AD245" s="0" t="n">
        <v>2.705</v>
      </c>
      <c r="AE245" s="0" t="n">
        <v>0</v>
      </c>
      <c r="AF245" s="0" t="n">
        <v>0</v>
      </c>
      <c r="AG245" s="0" t="n">
        <v>0</v>
      </c>
      <c r="AH245" s="0" t="n">
        <v>45.625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fals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-19.763</v>
      </c>
      <c r="G246" s="0" t="n">
        <v>-38.113</v>
      </c>
      <c r="H246" s="0" t="n">
        <v>-286.1</v>
      </c>
      <c r="I246" s="0" t="n">
        <v>20997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1742958692.21</v>
      </c>
      <c r="R246" s="0" t="n">
        <v>0.321</v>
      </c>
      <c r="S246" s="0" t="n">
        <v>0.279</v>
      </c>
      <c r="T246" s="0" t="n">
        <v>0.607</v>
      </c>
      <c r="U246" s="0" t="n">
        <v>407.379</v>
      </c>
      <c r="V246" s="0" t="n">
        <v>-0.004</v>
      </c>
      <c r="W246" s="0" t="n">
        <v>-0.021</v>
      </c>
      <c r="X246" s="0" t="n">
        <v>12.1</v>
      </c>
      <c r="Y246" s="0" t="n">
        <v>67.557</v>
      </c>
      <c r="Z246" s="0" t="n">
        <v>47.418</v>
      </c>
      <c r="AA246" s="0" t="n">
        <v>0.858</v>
      </c>
      <c r="AB246" s="0" t="n">
        <v>57.828</v>
      </c>
      <c r="AC246" s="0" t="n">
        <v>1.034</v>
      </c>
      <c r="AD246" s="0" t="n">
        <v>2.552</v>
      </c>
      <c r="AE246" s="0" t="n">
        <v>0</v>
      </c>
      <c r="AF246" s="0" t="n">
        <v>0</v>
      </c>
      <c r="AG246" s="0" t="n">
        <v>0</v>
      </c>
      <c r="AH246" s="0" t="n">
        <v>45.562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fals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-19.789</v>
      </c>
      <c r="G247" s="0" t="n">
        <v>-38.003</v>
      </c>
      <c r="H247" s="0" t="n">
        <v>-285.881</v>
      </c>
      <c r="I247" s="0" t="n">
        <v>20921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1742958881.55</v>
      </c>
      <c r="R247" s="0" t="n">
        <v>0.288</v>
      </c>
      <c r="S247" s="0" t="n">
        <v>0.302</v>
      </c>
      <c r="T247" s="0" t="n">
        <v>0.622</v>
      </c>
      <c r="U247" s="0" t="n">
        <v>549.287</v>
      </c>
      <c r="V247" s="0" t="n">
        <v>0.002</v>
      </c>
      <c r="W247" s="0" t="n">
        <v>-0.013</v>
      </c>
      <c r="X247" s="0" t="n">
        <v>26.972</v>
      </c>
      <c r="Y247" s="0" t="n">
        <v>67.501</v>
      </c>
      <c r="Z247" s="0" t="n">
        <v>46.913</v>
      </c>
      <c r="AA247" s="0" t="n">
        <v>0.856</v>
      </c>
      <c r="AB247" s="0" t="n">
        <v>57.399</v>
      </c>
      <c r="AC247" s="0" t="n">
        <v>1.034</v>
      </c>
      <c r="AD247" s="0" t="n">
        <v>2.489</v>
      </c>
      <c r="AE247" s="0" t="n">
        <v>0</v>
      </c>
      <c r="AF247" s="0" t="n">
        <v>0.0002</v>
      </c>
      <c r="AG247" s="0" t="n">
        <v>0</v>
      </c>
      <c r="AH247" s="0" t="n">
        <v>45.625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fals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-19.797</v>
      </c>
      <c r="G248" s="0" t="n">
        <v>-38.101</v>
      </c>
      <c r="H248" s="0" t="n">
        <v>-286.126</v>
      </c>
      <c r="I248" s="0" t="n">
        <v>21077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1742959072.55</v>
      </c>
      <c r="R248" s="0" t="n">
        <v>0.398</v>
      </c>
      <c r="S248" s="0" t="n">
        <v>0.337</v>
      </c>
      <c r="T248" s="0" t="n">
        <v>0.643</v>
      </c>
      <c r="U248" s="0" t="n">
        <v>498.577</v>
      </c>
      <c r="V248" s="0" t="n">
        <v>0.002</v>
      </c>
      <c r="W248" s="0" t="n">
        <v>-0.011</v>
      </c>
      <c r="X248" s="0" t="n">
        <v>12.782</v>
      </c>
      <c r="Y248" s="0" t="n">
        <v>67.724</v>
      </c>
      <c r="Z248" s="0" t="n">
        <v>47.41</v>
      </c>
      <c r="AA248" s="0" t="n">
        <v>0.887</v>
      </c>
      <c r="AB248" s="0" t="n">
        <v>59.021</v>
      </c>
      <c r="AC248" s="0" t="n">
        <v>1.032</v>
      </c>
      <c r="AD248" s="0" t="n">
        <v>2.834</v>
      </c>
      <c r="AE248" s="0" t="n">
        <v>0</v>
      </c>
      <c r="AF248" s="0" t="n">
        <v>0</v>
      </c>
      <c r="AG248" s="0" t="n">
        <v>0</v>
      </c>
      <c r="AH248" s="0" t="n">
        <v>45.625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fals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-19.911</v>
      </c>
      <c r="G249" s="0" t="n">
        <v>-38.076</v>
      </c>
      <c r="H249" s="0" t="n">
        <v>-285.873</v>
      </c>
      <c r="I249" s="0" t="n">
        <v>20726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1742959265.15</v>
      </c>
      <c r="R249" s="0" t="n">
        <v>0.335</v>
      </c>
      <c r="S249" s="0" t="n">
        <v>0.311</v>
      </c>
      <c r="T249" s="0" t="n">
        <v>0.562</v>
      </c>
      <c r="U249" s="0" t="n">
        <v>456.516</v>
      </c>
      <c r="V249" s="0" t="n">
        <v>-0.004</v>
      </c>
      <c r="W249" s="0" t="n">
        <v>-0.007</v>
      </c>
      <c r="X249" s="0" t="n">
        <v>-6.583</v>
      </c>
      <c r="Y249" s="0" t="n">
        <v>66.692</v>
      </c>
      <c r="Z249" s="0" t="n">
        <v>46.308</v>
      </c>
      <c r="AA249" s="0" t="n">
        <v>0.865</v>
      </c>
      <c r="AB249" s="0" t="n">
        <v>58.097</v>
      </c>
      <c r="AC249" s="0" t="n">
        <v>1.034</v>
      </c>
      <c r="AD249" s="0" t="n">
        <v>2.773</v>
      </c>
      <c r="AE249" s="0" t="n">
        <v>0</v>
      </c>
      <c r="AF249" s="0" t="n">
        <v>0.0002</v>
      </c>
      <c r="AG249" s="0" t="n">
        <v>0</v>
      </c>
      <c r="AH249" s="0" t="n">
        <v>45.625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fals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-19.614</v>
      </c>
      <c r="G250" s="0" t="n">
        <v>-37.951</v>
      </c>
      <c r="H250" s="0" t="n">
        <v>-285.762</v>
      </c>
      <c r="I250" s="0" t="n">
        <v>21037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1742959455.59</v>
      </c>
      <c r="R250" s="0" t="n">
        <v>0.332</v>
      </c>
      <c r="S250" s="0" t="n">
        <v>0.338</v>
      </c>
      <c r="T250" s="0" t="n">
        <v>0.595</v>
      </c>
      <c r="U250" s="0" t="n">
        <v>369.732</v>
      </c>
      <c r="V250" s="0" t="n">
        <v>-0.002</v>
      </c>
      <c r="W250" s="0" t="n">
        <v>-0.011</v>
      </c>
      <c r="X250" s="0" t="n">
        <v>-5.871</v>
      </c>
      <c r="Y250" s="0" t="n">
        <v>67.867</v>
      </c>
      <c r="Z250" s="0" t="n">
        <v>47.356</v>
      </c>
      <c r="AA250" s="0" t="n">
        <v>0.861</v>
      </c>
      <c r="AB250" s="0" t="n">
        <v>57.95</v>
      </c>
      <c r="AC250" s="0" t="n">
        <v>1.033</v>
      </c>
      <c r="AD250" s="0" t="n">
        <v>2.573</v>
      </c>
      <c r="AE250" s="0" t="n">
        <v>0</v>
      </c>
      <c r="AF250" s="0" t="n">
        <v>0</v>
      </c>
      <c r="AG250" s="0" t="n">
        <v>0</v>
      </c>
      <c r="AH250" s="0" t="n">
        <v>45.562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fals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-19.723</v>
      </c>
      <c r="G251" s="0" t="n">
        <v>-37.969</v>
      </c>
      <c r="H251" s="0" t="n">
        <v>-285.955</v>
      </c>
      <c r="I251" s="0" t="n">
        <v>20918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1742959647.54</v>
      </c>
      <c r="R251" s="0" t="n">
        <v>0.358</v>
      </c>
      <c r="S251" s="0" t="n">
        <v>0.371</v>
      </c>
      <c r="T251" s="0" t="n">
        <v>0.515</v>
      </c>
      <c r="U251" s="0" t="n">
        <v>476.053</v>
      </c>
      <c r="V251" s="0" t="n">
        <v>-0.006</v>
      </c>
      <c r="W251" s="0" t="n">
        <v>-0.006</v>
      </c>
      <c r="X251" s="0" t="n">
        <v>24.728</v>
      </c>
      <c r="Y251" s="0" t="n">
        <v>67.461</v>
      </c>
      <c r="Z251" s="0" t="n">
        <v>47.171</v>
      </c>
      <c r="AA251" s="0" t="n">
        <v>0.849</v>
      </c>
      <c r="AB251" s="0" t="n">
        <v>56.702</v>
      </c>
      <c r="AC251" s="0" t="n">
        <v>1.034</v>
      </c>
      <c r="AD251" s="0" t="n">
        <v>2.341</v>
      </c>
      <c r="AE251" s="0" t="n">
        <v>0</v>
      </c>
      <c r="AF251" s="0" t="n">
        <v>0.0001</v>
      </c>
      <c r="AG251" s="0" t="n">
        <v>0</v>
      </c>
      <c r="AH251" s="0" t="n">
        <v>45.75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fals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-19.779</v>
      </c>
      <c r="G252" s="0" t="n">
        <v>-38.125</v>
      </c>
      <c r="H252" s="0" t="n">
        <v>-285.73</v>
      </c>
      <c r="I252" s="0" t="n">
        <v>20611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1742959839.97</v>
      </c>
      <c r="R252" s="0" t="n">
        <v>0.342</v>
      </c>
      <c r="S252" s="0" t="n">
        <v>0.287</v>
      </c>
      <c r="T252" s="0" t="n">
        <v>0.492</v>
      </c>
      <c r="U252" s="0" t="n">
        <v>341.658</v>
      </c>
      <c r="V252" s="0" t="n">
        <v>-0.002</v>
      </c>
      <c r="W252" s="0" t="n">
        <v>-0.003</v>
      </c>
      <c r="X252" s="0" t="n">
        <v>0.535</v>
      </c>
      <c r="Y252" s="0" t="n">
        <v>66.269</v>
      </c>
      <c r="Z252" s="0" t="n">
        <v>46.295</v>
      </c>
      <c r="AA252" s="0" t="n">
        <v>0.864</v>
      </c>
      <c r="AB252" s="0" t="n">
        <v>57.535</v>
      </c>
      <c r="AC252" s="0" t="n">
        <v>1.033</v>
      </c>
      <c r="AD252" s="0" t="n">
        <v>2.764</v>
      </c>
      <c r="AE252" s="0" t="n">
        <v>0</v>
      </c>
      <c r="AF252" s="0" t="n">
        <v>0</v>
      </c>
      <c r="AG252" s="0" t="n">
        <v>0</v>
      </c>
      <c r="AH252" s="0" t="n">
        <v>45.75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fals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-19.798</v>
      </c>
      <c r="G253" s="0" t="n">
        <v>-38.089</v>
      </c>
      <c r="H253" s="0" t="n">
        <v>-285.824</v>
      </c>
      <c r="I253" s="0" t="n">
        <v>20809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1742960031.5</v>
      </c>
      <c r="R253" s="0" t="n">
        <v>0.339</v>
      </c>
      <c r="S253" s="0" t="n">
        <v>0.328</v>
      </c>
      <c r="T253" s="0" t="n">
        <v>0.489</v>
      </c>
      <c r="U253" s="0" t="n">
        <v>341.986</v>
      </c>
      <c r="V253" s="0" t="n">
        <v>0</v>
      </c>
      <c r="W253" s="0" t="n">
        <v>-0.014</v>
      </c>
      <c r="X253" s="0" t="n">
        <v>-6.089</v>
      </c>
      <c r="Y253" s="0" t="n">
        <v>66.832</v>
      </c>
      <c r="Z253" s="0" t="n">
        <v>46.806</v>
      </c>
      <c r="AA253" s="0" t="n">
        <v>0.866</v>
      </c>
      <c r="AB253" s="0" t="n">
        <v>58</v>
      </c>
      <c r="AC253" s="0" t="n">
        <v>1.035</v>
      </c>
      <c r="AD253" s="0" t="n">
        <v>2.698</v>
      </c>
      <c r="AE253" s="0" t="n">
        <v>0</v>
      </c>
      <c r="AF253" s="0" t="n">
        <v>0.0001</v>
      </c>
      <c r="AG253" s="0" t="n">
        <v>0</v>
      </c>
      <c r="AH253" s="0" t="n">
        <v>45.75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fals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-19.785</v>
      </c>
      <c r="G254" s="0" t="n">
        <v>-37.978</v>
      </c>
      <c r="H254" s="0" t="n">
        <v>-285.768</v>
      </c>
      <c r="I254" s="0" t="n">
        <v>20920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1742960224</v>
      </c>
      <c r="R254" s="0" t="n">
        <v>0.364</v>
      </c>
      <c r="S254" s="0" t="n">
        <v>0.37</v>
      </c>
      <c r="T254" s="0" t="n">
        <v>0.536</v>
      </c>
      <c r="U254" s="0" t="n">
        <v>387.264</v>
      </c>
      <c r="V254" s="0" t="n">
        <v>-0.01</v>
      </c>
      <c r="W254" s="0" t="n">
        <v>-0.013</v>
      </c>
      <c r="X254" s="0" t="n">
        <v>15.165</v>
      </c>
      <c r="Y254" s="0" t="n">
        <v>67.544</v>
      </c>
      <c r="Z254" s="0" t="n">
        <v>47.243</v>
      </c>
      <c r="AA254" s="0" t="n">
        <v>0.839</v>
      </c>
      <c r="AB254" s="0" t="n">
        <v>56.241</v>
      </c>
      <c r="AC254" s="0" t="n">
        <v>1.033</v>
      </c>
      <c r="AD254" s="0" t="n">
        <v>2.422</v>
      </c>
      <c r="AE254" s="0" t="n">
        <v>0</v>
      </c>
      <c r="AF254" s="0" t="n">
        <v>0.0002</v>
      </c>
      <c r="AG254" s="0" t="n">
        <v>0</v>
      </c>
      <c r="AH254" s="0" t="n">
        <v>45.688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fals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-19.615</v>
      </c>
      <c r="G255" s="0" t="n">
        <v>-37.999</v>
      </c>
      <c r="H255" s="0" t="n">
        <v>-285.947</v>
      </c>
      <c r="I255" s="0" t="n">
        <v>19967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1742960416.4</v>
      </c>
      <c r="R255" s="0" t="n">
        <v>0.324</v>
      </c>
      <c r="S255" s="0" t="n">
        <v>0.329</v>
      </c>
      <c r="T255" s="0" t="n">
        <v>0.547</v>
      </c>
      <c r="U255" s="0" t="n">
        <v>938.834</v>
      </c>
      <c r="V255" s="0" t="n">
        <v>-0.008</v>
      </c>
      <c r="W255" s="0" t="n">
        <v>-0.008</v>
      </c>
      <c r="X255" s="0" t="n">
        <v>30.272</v>
      </c>
      <c r="Y255" s="0" t="n">
        <v>64.239</v>
      </c>
      <c r="Z255" s="0" t="n">
        <v>45.513</v>
      </c>
      <c r="AA255" s="0" t="n">
        <v>0.786</v>
      </c>
      <c r="AB255" s="0" t="n">
        <v>53.282</v>
      </c>
      <c r="AC255" s="0" t="n">
        <v>1.034</v>
      </c>
      <c r="AD255" s="0" t="n">
        <v>2.317</v>
      </c>
      <c r="AE255" s="0" t="n">
        <v>0</v>
      </c>
      <c r="AF255" s="0" t="n">
        <v>0</v>
      </c>
      <c r="AG255" s="0" t="n">
        <v>0</v>
      </c>
      <c r="AH255" s="0" t="n">
        <v>45.625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fals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-19.821</v>
      </c>
      <c r="G256" s="0" t="n">
        <v>-38.103</v>
      </c>
      <c r="H256" s="0" t="n">
        <v>-285.856</v>
      </c>
      <c r="I256" s="0" t="n">
        <v>21090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1742960608.66</v>
      </c>
      <c r="R256" s="0" t="n">
        <v>0.372</v>
      </c>
      <c r="S256" s="0" t="n">
        <v>0.381</v>
      </c>
      <c r="T256" s="0" t="n">
        <v>0.634</v>
      </c>
      <c r="U256" s="0" t="n">
        <v>511.454</v>
      </c>
      <c r="V256" s="0" t="n">
        <v>-0.003</v>
      </c>
      <c r="W256" s="0" t="n">
        <v>-0.012</v>
      </c>
      <c r="X256" s="0" t="n">
        <v>27.546</v>
      </c>
      <c r="Y256" s="0" t="n">
        <v>67.734</v>
      </c>
      <c r="Z256" s="0" t="n">
        <v>47.688</v>
      </c>
      <c r="AA256" s="0" t="n">
        <v>0.882</v>
      </c>
      <c r="AB256" s="0" t="n">
        <v>58.573</v>
      </c>
      <c r="AC256" s="0" t="n">
        <v>1.031</v>
      </c>
      <c r="AD256" s="0" t="n">
        <v>2.752</v>
      </c>
      <c r="AE256" s="0" t="n">
        <v>0</v>
      </c>
      <c r="AF256" s="0" t="n">
        <v>0</v>
      </c>
      <c r="AG256" s="0" t="n">
        <v>0</v>
      </c>
      <c r="AH256" s="0" t="n">
        <v>45.562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fals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-19.81</v>
      </c>
      <c r="G257" s="0" t="n">
        <v>-37.952</v>
      </c>
      <c r="H257" s="0" t="n">
        <v>-285.705</v>
      </c>
      <c r="I257" s="0" t="n">
        <v>21072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1742960797.04</v>
      </c>
      <c r="R257" s="0" t="n">
        <v>0.274</v>
      </c>
      <c r="S257" s="0" t="n">
        <v>0.238</v>
      </c>
      <c r="T257" s="0" t="n">
        <v>0.691</v>
      </c>
      <c r="U257" s="0" t="n">
        <v>465.764</v>
      </c>
      <c r="V257" s="0" t="n">
        <v>-0.003</v>
      </c>
      <c r="W257" s="0" t="n">
        <v>-0.023</v>
      </c>
      <c r="X257" s="0" t="n">
        <v>8.318</v>
      </c>
      <c r="Y257" s="0" t="n">
        <v>67.888</v>
      </c>
      <c r="Z257" s="0" t="n">
        <v>46.893</v>
      </c>
      <c r="AA257" s="0" t="n">
        <v>0.896</v>
      </c>
      <c r="AB257" s="0" t="n">
        <v>59.779</v>
      </c>
      <c r="AC257" s="0" t="n">
        <v>1.034</v>
      </c>
      <c r="AD257" s="0" t="n">
        <v>2.779</v>
      </c>
      <c r="AE257" s="0" t="n">
        <v>0</v>
      </c>
      <c r="AF257" s="0" t="n">
        <v>0.0001</v>
      </c>
      <c r="AG257" s="0" t="n">
        <v>0</v>
      </c>
      <c r="AH257" s="0" t="n">
        <v>45.562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fals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-19.65</v>
      </c>
      <c r="G258" s="0" t="n">
        <v>-37.996</v>
      </c>
      <c r="H258" s="0" t="n">
        <v>-285.865</v>
      </c>
      <c r="I258" s="0" t="n">
        <v>21042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1742960987.87</v>
      </c>
      <c r="R258" s="0" t="n">
        <v>0.325</v>
      </c>
      <c r="S258" s="0" t="n">
        <v>0.277</v>
      </c>
      <c r="T258" s="0" t="n">
        <v>0.591</v>
      </c>
      <c r="U258" s="0" t="n">
        <v>398.445</v>
      </c>
      <c r="V258" s="0" t="n">
        <v>0.003</v>
      </c>
      <c r="W258" s="0" t="n">
        <v>0</v>
      </c>
      <c r="X258" s="0" t="n">
        <v>-17.799</v>
      </c>
      <c r="Y258" s="0" t="n">
        <v>67.706</v>
      </c>
      <c r="Z258" s="0" t="n">
        <v>47.492</v>
      </c>
      <c r="AA258" s="0" t="n">
        <v>0.874</v>
      </c>
      <c r="AB258" s="0" t="n">
        <v>58.407</v>
      </c>
      <c r="AC258" s="0" t="n">
        <v>1.033</v>
      </c>
      <c r="AD258" s="0" t="n">
        <v>2.608</v>
      </c>
      <c r="AE258" s="0" t="n">
        <v>0</v>
      </c>
      <c r="AF258" s="0" t="n">
        <v>0</v>
      </c>
      <c r="AG258" s="0" t="n">
        <v>0</v>
      </c>
      <c r="AH258" s="0" t="n">
        <v>45.562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fals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-19.768</v>
      </c>
      <c r="G259" s="0" t="n">
        <v>-37.985</v>
      </c>
      <c r="H259" s="0" t="n">
        <v>-285.736</v>
      </c>
      <c r="I259" s="0" t="n">
        <v>21055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1742961177.53</v>
      </c>
      <c r="R259" s="0" t="n">
        <v>0.379</v>
      </c>
      <c r="S259" s="0" t="n">
        <v>0.399</v>
      </c>
      <c r="T259" s="0" t="n">
        <v>0.545</v>
      </c>
      <c r="U259" s="0" t="n">
        <v>375.452</v>
      </c>
      <c r="V259" s="0" t="n">
        <v>-0.009</v>
      </c>
      <c r="W259" s="0" t="n">
        <v>-0.017</v>
      </c>
      <c r="X259" s="0" t="n">
        <v>9.957</v>
      </c>
      <c r="Y259" s="0" t="n">
        <v>67.841</v>
      </c>
      <c r="Z259" s="0" t="n">
        <v>47.456</v>
      </c>
      <c r="AA259" s="0" t="n">
        <v>0.846</v>
      </c>
      <c r="AB259" s="0" t="n">
        <v>57.647</v>
      </c>
      <c r="AC259" s="0" t="n">
        <v>1.034</v>
      </c>
      <c r="AD259" s="0" t="n">
        <v>2.454</v>
      </c>
      <c r="AE259" s="0" t="n">
        <v>0</v>
      </c>
      <c r="AF259" s="0" t="n">
        <v>0.0001</v>
      </c>
      <c r="AG259" s="0" t="n">
        <v>0</v>
      </c>
      <c r="AH259" s="0" t="n">
        <v>45.562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fals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-19.908</v>
      </c>
      <c r="G260" s="0" t="n">
        <v>-37.982</v>
      </c>
      <c r="H260" s="0" t="n">
        <v>-285.697</v>
      </c>
      <c r="I260" s="0" t="n">
        <v>19659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1742961370.51</v>
      </c>
      <c r="R260" s="0" t="n">
        <v>0.29</v>
      </c>
      <c r="S260" s="0" t="n">
        <v>0.292</v>
      </c>
      <c r="T260" s="0" t="n">
        <v>0.647</v>
      </c>
      <c r="U260" s="0" t="n">
        <v>763.353</v>
      </c>
      <c r="V260" s="0" t="n">
        <v>0</v>
      </c>
      <c r="W260" s="0" t="n">
        <v>-0.023</v>
      </c>
      <c r="X260" s="0" t="n">
        <v>34.056</v>
      </c>
      <c r="Y260" s="0" t="n">
        <v>63.215</v>
      </c>
      <c r="Z260" s="0" t="n">
        <v>43.946</v>
      </c>
      <c r="AA260" s="0" t="n">
        <v>0.817</v>
      </c>
      <c r="AB260" s="0" t="n">
        <v>54.936</v>
      </c>
      <c r="AC260" s="0" t="n">
        <v>1.033</v>
      </c>
      <c r="AD260" s="0" t="n">
        <v>2.55</v>
      </c>
      <c r="AE260" s="0" t="n">
        <v>0</v>
      </c>
      <c r="AF260" s="0" t="n">
        <v>0.0002</v>
      </c>
      <c r="AG260" s="0" t="n">
        <v>0</v>
      </c>
      <c r="AH260" s="0" t="n">
        <v>45.625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fals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-19.553</v>
      </c>
      <c r="G261" s="0" t="n">
        <v>-37.975</v>
      </c>
      <c r="H261" s="0" t="n">
        <v>-285.981</v>
      </c>
      <c r="I261" s="0" t="n">
        <v>21215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1742961561.39</v>
      </c>
      <c r="R261" s="0" t="n">
        <v>0.318</v>
      </c>
      <c r="S261" s="0" t="n">
        <v>0.302</v>
      </c>
      <c r="T261" s="0" t="n">
        <v>0.588</v>
      </c>
      <c r="U261" s="0" t="n">
        <v>449.351</v>
      </c>
      <c r="V261" s="0" t="n">
        <v>0.001</v>
      </c>
      <c r="W261" s="0" t="n">
        <v>-0.011</v>
      </c>
      <c r="X261" s="0" t="n">
        <v>-8.337</v>
      </c>
      <c r="Y261" s="0" t="n">
        <v>68.307</v>
      </c>
      <c r="Z261" s="0" t="n">
        <v>48.041</v>
      </c>
      <c r="AA261" s="0" t="n">
        <v>0.86</v>
      </c>
      <c r="AB261" s="0" t="n">
        <v>58.472</v>
      </c>
      <c r="AC261" s="0" t="n">
        <v>1.033</v>
      </c>
      <c r="AD261" s="0" t="n">
        <v>2.572</v>
      </c>
      <c r="AE261" s="0" t="n">
        <v>0</v>
      </c>
      <c r="AF261" s="0" t="n">
        <v>-0.0001</v>
      </c>
      <c r="AG261" s="0" t="n">
        <v>0</v>
      </c>
      <c r="AH261" s="0" t="n">
        <v>45.625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fals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-19.717</v>
      </c>
      <c r="G262" s="0" t="n">
        <v>-38.023</v>
      </c>
      <c r="H262" s="0" t="n">
        <v>-286.002</v>
      </c>
      <c r="I262" s="0" t="n">
        <v>20293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1742961755.36</v>
      </c>
      <c r="R262" s="0" t="n">
        <v>0.33</v>
      </c>
      <c r="S262" s="0" t="n">
        <v>0.314</v>
      </c>
      <c r="T262" s="0" t="n">
        <v>0.521</v>
      </c>
      <c r="U262" s="0" t="n">
        <v>160.803</v>
      </c>
      <c r="V262" s="0" t="n">
        <v>-0.004</v>
      </c>
      <c r="W262" s="0" t="n">
        <v>-0.007</v>
      </c>
      <c r="X262" s="0" t="n">
        <v>-3.973</v>
      </c>
      <c r="Y262" s="0" t="n">
        <v>65.052</v>
      </c>
      <c r="Z262" s="0" t="n">
        <v>45.705</v>
      </c>
      <c r="AA262" s="0" t="n">
        <v>0.845</v>
      </c>
      <c r="AB262" s="0" t="n">
        <v>57.019</v>
      </c>
      <c r="AC262" s="0" t="n">
        <v>1.033</v>
      </c>
      <c r="AD262" s="0" t="n">
        <v>2.704</v>
      </c>
      <c r="AE262" s="0" t="n">
        <v>0</v>
      </c>
      <c r="AF262" s="0" t="n">
        <v>0</v>
      </c>
      <c r="AG262" s="0" t="n">
        <v>0</v>
      </c>
      <c r="AH262" s="0" t="n">
        <v>45.688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fals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-19.736</v>
      </c>
      <c r="G263" s="0" t="n">
        <v>-37.935</v>
      </c>
      <c r="H263" s="0" t="n">
        <v>-285.808</v>
      </c>
      <c r="I263" s="0" t="n">
        <v>21039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1742961949.33</v>
      </c>
      <c r="R263" s="0" t="n">
        <v>0.288</v>
      </c>
      <c r="S263" s="0" t="n">
        <v>0.263</v>
      </c>
      <c r="T263" s="0" t="n">
        <v>0.632</v>
      </c>
      <c r="U263" s="0" t="n">
        <v>377.441</v>
      </c>
      <c r="V263" s="0" t="n">
        <v>0</v>
      </c>
      <c r="W263" s="0" t="n">
        <v>-0.015</v>
      </c>
      <c r="X263" s="0" t="n">
        <v>-15.984</v>
      </c>
      <c r="Y263" s="0" t="n">
        <v>67.793</v>
      </c>
      <c r="Z263" s="0" t="n">
        <v>47.313</v>
      </c>
      <c r="AA263" s="0" t="n">
        <v>0.868</v>
      </c>
      <c r="AB263" s="0" t="n">
        <v>58.215</v>
      </c>
      <c r="AC263" s="0" t="n">
        <v>1.034</v>
      </c>
      <c r="AD263" s="0" t="n">
        <v>2.645</v>
      </c>
      <c r="AE263" s="0" t="n">
        <v>0</v>
      </c>
      <c r="AF263" s="0" t="n">
        <v>0.0001</v>
      </c>
      <c r="AG263" s="0" t="n">
        <v>0</v>
      </c>
      <c r="AH263" s="0" t="n">
        <v>45.625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fals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-19.692</v>
      </c>
      <c r="G264" s="0" t="n">
        <v>-38.055</v>
      </c>
      <c r="H264" s="0" t="n">
        <v>-285.955</v>
      </c>
      <c r="I264" s="0" t="n">
        <v>20944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1742962140.36</v>
      </c>
      <c r="R264" s="0" t="n">
        <v>0.33</v>
      </c>
      <c r="S264" s="0" t="n">
        <v>0.363</v>
      </c>
      <c r="T264" s="0" t="n">
        <v>0.633</v>
      </c>
      <c r="U264" s="0" t="n">
        <v>399.516</v>
      </c>
      <c r="V264" s="0" t="n">
        <v>0.001</v>
      </c>
      <c r="W264" s="0" t="n">
        <v>-0.011</v>
      </c>
      <c r="X264" s="0" t="n">
        <v>4.535</v>
      </c>
      <c r="Y264" s="0" t="n">
        <v>67.287</v>
      </c>
      <c r="Z264" s="0" t="n">
        <v>47.263</v>
      </c>
      <c r="AA264" s="0" t="n">
        <v>0.864</v>
      </c>
      <c r="AB264" s="0" t="n">
        <v>57.961</v>
      </c>
      <c r="AC264" s="0" t="n">
        <v>1.034</v>
      </c>
      <c r="AD264" s="0" t="n">
        <v>2.771</v>
      </c>
      <c r="AE264" s="0" t="n">
        <v>0</v>
      </c>
      <c r="AF264" s="0" t="n">
        <v>0</v>
      </c>
      <c r="AG264" s="0" t="n">
        <v>0</v>
      </c>
      <c r="AH264" s="0" t="n">
        <v>45.688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fals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-19.756</v>
      </c>
      <c r="G265" s="0" t="n">
        <v>-37.964</v>
      </c>
      <c r="H265" s="0" t="n">
        <v>-285.791</v>
      </c>
      <c r="I265" s="0" t="n">
        <v>20868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1742962332.91</v>
      </c>
      <c r="R265" s="0" t="n">
        <v>0.338</v>
      </c>
      <c r="S265" s="0" t="n">
        <v>0.311</v>
      </c>
      <c r="T265" s="0" t="n">
        <v>0.675</v>
      </c>
      <c r="U265" s="0" t="n">
        <v>460.081</v>
      </c>
      <c r="V265" s="0" t="n">
        <v>-0.002</v>
      </c>
      <c r="W265" s="0" t="n">
        <v>-0.019</v>
      </c>
      <c r="X265" s="0" t="n">
        <v>25.113</v>
      </c>
      <c r="Y265" s="0" t="n">
        <v>67.263</v>
      </c>
      <c r="Z265" s="0" t="n">
        <v>47.325</v>
      </c>
      <c r="AA265" s="0" t="n">
        <v>0.833</v>
      </c>
      <c r="AB265" s="0" t="n">
        <v>56.25</v>
      </c>
      <c r="AC265" s="0" t="n">
        <v>1.034</v>
      </c>
      <c r="AD265" s="0" t="n">
        <v>2.343</v>
      </c>
      <c r="AE265" s="0" t="n">
        <v>0</v>
      </c>
      <c r="AF265" s="0" t="n">
        <v>0.0001</v>
      </c>
      <c r="AG265" s="0" t="n">
        <v>0</v>
      </c>
      <c r="AH265" s="0" t="n">
        <v>45.688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fals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-19.699</v>
      </c>
      <c r="G266" s="0" t="n">
        <v>-38.001</v>
      </c>
      <c r="H266" s="0" t="n">
        <v>-285.851</v>
      </c>
      <c r="I266" s="0" t="n">
        <v>21159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1742962522.37</v>
      </c>
      <c r="R266" s="0" t="n">
        <v>0.338</v>
      </c>
      <c r="S266" s="0" t="n">
        <v>0.276</v>
      </c>
      <c r="T266" s="0" t="n">
        <v>0.617</v>
      </c>
      <c r="U266" s="0" t="n">
        <v>413.484</v>
      </c>
      <c r="V266" s="0" t="n">
        <v>0.003</v>
      </c>
      <c r="W266" s="0" t="n">
        <v>0.007</v>
      </c>
      <c r="X266" s="0" t="n">
        <v>1.936</v>
      </c>
      <c r="Y266" s="0" t="n">
        <v>68.295</v>
      </c>
      <c r="Z266" s="0" t="n">
        <v>47.558</v>
      </c>
      <c r="AA266" s="0" t="n">
        <v>0.859</v>
      </c>
      <c r="AB266" s="0" t="n">
        <v>58.365</v>
      </c>
      <c r="AC266" s="0" t="n">
        <v>1.033</v>
      </c>
      <c r="AD266" s="0" t="n">
        <v>2.469</v>
      </c>
      <c r="AE266" s="0" t="n">
        <v>0</v>
      </c>
      <c r="AF266" s="0" t="n">
        <v>0.0001</v>
      </c>
      <c r="AG266" s="0" t="n">
        <v>0</v>
      </c>
      <c r="AH266" s="0" t="n">
        <v>45.688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fals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-19.733</v>
      </c>
      <c r="G267" s="0" t="n">
        <v>-38.049</v>
      </c>
      <c r="H267" s="0" t="n">
        <v>-285.761</v>
      </c>
      <c r="I267" s="0" t="n">
        <v>19171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1742962713.34</v>
      </c>
      <c r="R267" s="0" t="n">
        <v>0.279</v>
      </c>
      <c r="S267" s="0" t="n">
        <v>0.297</v>
      </c>
      <c r="T267" s="0" t="n">
        <v>0.613</v>
      </c>
      <c r="U267" s="0" t="n">
        <v>709.535</v>
      </c>
      <c r="V267" s="0" t="n">
        <v>0.001</v>
      </c>
      <c r="W267" s="0" t="n">
        <v>-0.013</v>
      </c>
      <c r="X267" s="0" t="n">
        <v>5.985</v>
      </c>
      <c r="Y267" s="0" t="n">
        <v>61.506</v>
      </c>
      <c r="Z267" s="0" t="n">
        <v>43.668</v>
      </c>
      <c r="AA267" s="0" t="n">
        <v>0.78</v>
      </c>
      <c r="AB267" s="0" t="n">
        <v>51.548</v>
      </c>
      <c r="AC267" s="0" t="n">
        <v>1.031</v>
      </c>
      <c r="AD267" s="0" t="n">
        <v>2.435</v>
      </c>
      <c r="AE267" s="0" t="n">
        <v>0</v>
      </c>
      <c r="AF267" s="0" t="n">
        <v>0</v>
      </c>
      <c r="AG267" s="0" t="n">
        <v>0</v>
      </c>
      <c r="AH267" s="0" t="n">
        <v>45.625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fals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-19.805</v>
      </c>
      <c r="G268" s="0" t="n">
        <v>-37.992</v>
      </c>
      <c r="H268" s="0" t="n">
        <v>-285.826</v>
      </c>
      <c r="I268" s="0" t="n">
        <v>20995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1742962905.59</v>
      </c>
      <c r="R268" s="0" t="n">
        <v>0.33</v>
      </c>
      <c r="S268" s="0" t="n">
        <v>0.307</v>
      </c>
      <c r="T268" s="0" t="n">
        <v>0.615</v>
      </c>
      <c r="U268" s="0" t="n">
        <v>426.128</v>
      </c>
      <c r="V268" s="0" t="n">
        <v>0</v>
      </c>
      <c r="W268" s="0" t="n">
        <v>-0.014</v>
      </c>
      <c r="X268" s="0" t="n">
        <v>20.89</v>
      </c>
      <c r="Y268" s="0" t="n">
        <v>67.595</v>
      </c>
      <c r="Z268" s="0" t="n">
        <v>47.221</v>
      </c>
      <c r="AA268" s="0" t="n">
        <v>0.875</v>
      </c>
      <c r="AB268" s="0" t="n">
        <v>58.155</v>
      </c>
      <c r="AC268" s="0" t="n">
        <v>1.031</v>
      </c>
      <c r="AD268" s="0" t="n">
        <v>2.495</v>
      </c>
      <c r="AE268" s="0" t="n">
        <v>0</v>
      </c>
      <c r="AF268" s="0" t="n">
        <v>0.0001</v>
      </c>
      <c r="AG268" s="0" t="n">
        <v>0</v>
      </c>
      <c r="AH268" s="0" t="n">
        <v>45.625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fals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-19.833</v>
      </c>
      <c r="G269" s="0" t="n">
        <v>-38.104</v>
      </c>
      <c r="H269" s="0" t="n">
        <v>-285.933</v>
      </c>
      <c r="I269" s="0" t="n">
        <v>20990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1742963095.79</v>
      </c>
      <c r="R269" s="0" t="n">
        <v>0.352</v>
      </c>
      <c r="S269" s="0" t="n">
        <v>0.308</v>
      </c>
      <c r="T269" s="0" t="n">
        <v>0.535</v>
      </c>
      <c r="U269" s="0" t="n">
        <v>532.202</v>
      </c>
      <c r="V269" s="0" t="n">
        <v>0</v>
      </c>
      <c r="W269" s="0" t="n">
        <v>-0.009</v>
      </c>
      <c r="X269" s="0" t="n">
        <v>30.987</v>
      </c>
      <c r="Y269" s="0" t="n">
        <v>67.625</v>
      </c>
      <c r="Z269" s="0" t="n">
        <v>47.244</v>
      </c>
      <c r="AA269" s="0" t="n">
        <v>0.863</v>
      </c>
      <c r="AB269" s="0" t="n">
        <v>58.313</v>
      </c>
      <c r="AC269" s="0" t="n">
        <v>1.033</v>
      </c>
      <c r="AD269" s="0" t="n">
        <v>2.529</v>
      </c>
      <c r="AE269" s="0" t="n">
        <v>0</v>
      </c>
      <c r="AF269" s="0" t="n">
        <v>0</v>
      </c>
      <c r="AG269" s="0" t="n">
        <v>0</v>
      </c>
      <c r="AH269" s="0" t="n">
        <v>45.688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fals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-19.691</v>
      </c>
      <c r="G270" s="0" t="n">
        <v>-38.058</v>
      </c>
      <c r="H270" s="0" t="n">
        <v>-286.105</v>
      </c>
      <c r="I270" s="0" t="n">
        <v>21122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1742963285.65</v>
      </c>
      <c r="R270" s="0" t="n">
        <v>0.295</v>
      </c>
      <c r="S270" s="0" t="n">
        <v>0.285</v>
      </c>
      <c r="T270" s="0" t="n">
        <v>0.517</v>
      </c>
      <c r="U270" s="0" t="n">
        <v>515.504</v>
      </c>
      <c r="V270" s="0" t="n">
        <v>0.001</v>
      </c>
      <c r="W270" s="0" t="n">
        <v>-0.007</v>
      </c>
      <c r="X270" s="0" t="n">
        <v>29.365</v>
      </c>
      <c r="Y270" s="0" t="n">
        <v>68.017</v>
      </c>
      <c r="Z270" s="0" t="n">
        <v>47.463</v>
      </c>
      <c r="AA270" s="0" t="n">
        <v>0.867</v>
      </c>
      <c r="AB270" s="0" t="n">
        <v>59.214</v>
      </c>
      <c r="AC270" s="0" t="n">
        <v>1.034</v>
      </c>
      <c r="AD270" s="0" t="n">
        <v>2.594</v>
      </c>
      <c r="AE270" s="0" t="n">
        <v>0</v>
      </c>
      <c r="AF270" s="0" t="n">
        <v>0</v>
      </c>
      <c r="AG270" s="0" t="n">
        <v>0</v>
      </c>
      <c r="AH270" s="0" t="n">
        <v>45.625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fals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-19.901</v>
      </c>
      <c r="G271" s="0" t="n">
        <v>-38.047</v>
      </c>
      <c r="H271" s="0" t="n">
        <v>-285.824</v>
      </c>
      <c r="I271" s="0" t="n">
        <v>21021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1742963475.09</v>
      </c>
      <c r="R271" s="0" t="n">
        <v>0.353</v>
      </c>
      <c r="S271" s="0" t="n">
        <v>0.307</v>
      </c>
      <c r="T271" s="0" t="n">
        <v>0.535</v>
      </c>
      <c r="U271" s="0" t="n">
        <v>509.449</v>
      </c>
      <c r="V271" s="0" t="n">
        <v>0</v>
      </c>
      <c r="W271" s="0" t="n">
        <v>-0.014</v>
      </c>
      <c r="X271" s="0" t="n">
        <v>27.801</v>
      </c>
      <c r="Y271" s="0" t="n">
        <v>67.643</v>
      </c>
      <c r="Z271" s="0" t="n">
        <v>47.214</v>
      </c>
      <c r="AA271" s="0" t="n">
        <v>0.867</v>
      </c>
      <c r="AB271" s="0" t="n">
        <v>58.36</v>
      </c>
      <c r="AC271" s="0" t="n">
        <v>1.035</v>
      </c>
      <c r="AD271" s="0" t="n">
        <v>2.747</v>
      </c>
      <c r="AE271" s="0" t="n">
        <v>0</v>
      </c>
      <c r="AF271" s="0" t="n">
        <v>0.0002</v>
      </c>
      <c r="AG271" s="0" t="n">
        <v>0</v>
      </c>
      <c r="AH271" s="0" t="n">
        <v>45.688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fals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-19.856</v>
      </c>
      <c r="G272" s="0" t="n">
        <v>-38.051</v>
      </c>
      <c r="H272" s="0" t="n">
        <v>-285.658</v>
      </c>
      <c r="I272" s="0" t="n">
        <v>20981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1742963667.59</v>
      </c>
      <c r="R272" s="0" t="n">
        <v>0.277</v>
      </c>
      <c r="S272" s="0" t="n">
        <v>0.306</v>
      </c>
      <c r="T272" s="0" t="n">
        <v>0.502</v>
      </c>
      <c r="U272" s="0" t="n">
        <v>506.882</v>
      </c>
      <c r="V272" s="0" t="n">
        <v>-0.004</v>
      </c>
      <c r="W272" s="0" t="n">
        <v>-0.009</v>
      </c>
      <c r="X272" s="0" t="n">
        <v>14.84</v>
      </c>
      <c r="Y272" s="0" t="n">
        <v>67.563</v>
      </c>
      <c r="Z272" s="0" t="n">
        <v>47.018</v>
      </c>
      <c r="AA272" s="0" t="n">
        <v>0.89</v>
      </c>
      <c r="AB272" s="0" t="n">
        <v>58.385</v>
      </c>
      <c r="AC272" s="0" t="n">
        <v>1.033</v>
      </c>
      <c r="AD272" s="0" t="n">
        <v>2.707</v>
      </c>
      <c r="AE272" s="0" t="n">
        <v>0</v>
      </c>
      <c r="AF272" s="0" t="n">
        <v>0.0002</v>
      </c>
      <c r="AG272" s="0" t="n">
        <v>0</v>
      </c>
      <c r="AH272" s="0" t="n">
        <v>45.625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fals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-19.785</v>
      </c>
      <c r="G273" s="0" t="n">
        <v>-38.099</v>
      </c>
      <c r="H273" s="0" t="n">
        <v>-286.032</v>
      </c>
      <c r="I273" s="0" t="n">
        <v>21064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1742963856.89</v>
      </c>
      <c r="R273" s="0" t="n">
        <v>0.317</v>
      </c>
      <c r="S273" s="0" t="n">
        <v>0.31</v>
      </c>
      <c r="T273" s="0" t="n">
        <v>0.575</v>
      </c>
      <c r="U273" s="0" t="n">
        <v>455.912</v>
      </c>
      <c r="V273" s="0" t="n">
        <v>-0.001</v>
      </c>
      <c r="W273" s="0" t="n">
        <v>-0.008</v>
      </c>
      <c r="X273" s="0" t="n">
        <v>-7.272</v>
      </c>
      <c r="Y273" s="0" t="n">
        <v>67.719</v>
      </c>
      <c r="Z273" s="0" t="n">
        <v>47.617</v>
      </c>
      <c r="AA273" s="0" t="n">
        <v>0.876</v>
      </c>
      <c r="AB273" s="0" t="n">
        <v>58.36</v>
      </c>
      <c r="AC273" s="0" t="n">
        <v>1.034</v>
      </c>
      <c r="AD273" s="0" t="n">
        <v>2.668</v>
      </c>
      <c r="AE273" s="0" t="n">
        <v>0</v>
      </c>
      <c r="AF273" s="0" t="n">
        <v>0</v>
      </c>
      <c r="AG273" s="0" t="n">
        <v>0</v>
      </c>
      <c r="AH273" s="0" t="n">
        <v>45.625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fals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-19.75</v>
      </c>
      <c r="G274" s="0" t="n">
        <v>-37.984</v>
      </c>
      <c r="H274" s="0" t="n">
        <v>-285.805</v>
      </c>
      <c r="I274" s="0" t="n">
        <v>21074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1742964047.19</v>
      </c>
      <c r="R274" s="0" t="n">
        <v>0.284</v>
      </c>
      <c r="S274" s="0" t="n">
        <v>0.269</v>
      </c>
      <c r="T274" s="0" t="n">
        <v>0.608</v>
      </c>
      <c r="U274" s="0" t="n">
        <v>442.25</v>
      </c>
      <c r="V274" s="0" t="n">
        <v>0.002</v>
      </c>
      <c r="W274" s="0" t="n">
        <v>-0.003</v>
      </c>
      <c r="X274" s="0" t="n">
        <v>-14.357</v>
      </c>
      <c r="Y274" s="0" t="n">
        <v>67.925</v>
      </c>
      <c r="Z274" s="0" t="n">
        <v>47.075</v>
      </c>
      <c r="AA274" s="0" t="n">
        <v>0.877</v>
      </c>
      <c r="AB274" s="0" t="n">
        <v>59.67</v>
      </c>
      <c r="AC274" s="0" t="n">
        <v>1.032</v>
      </c>
      <c r="AD274" s="0" t="n">
        <v>2.726</v>
      </c>
      <c r="AE274" s="0" t="n">
        <v>0</v>
      </c>
      <c r="AF274" s="0" t="n">
        <v>0.0001</v>
      </c>
      <c r="AG274" s="0" t="n">
        <v>0</v>
      </c>
      <c r="AH274" s="0" t="n">
        <v>45.625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fals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-19.763</v>
      </c>
      <c r="G275" s="0" t="n">
        <v>-38.007</v>
      </c>
      <c r="H275" s="0" t="n">
        <v>-285.885</v>
      </c>
      <c r="I275" s="0" t="n">
        <v>21032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1742964236.49</v>
      </c>
      <c r="R275" s="0" t="n">
        <v>0.306</v>
      </c>
      <c r="S275" s="0" t="n">
        <v>0.307</v>
      </c>
      <c r="T275" s="0" t="n">
        <v>0.523</v>
      </c>
      <c r="U275" s="0" t="n">
        <v>471.697</v>
      </c>
      <c r="V275" s="0" t="n">
        <v>0.001</v>
      </c>
      <c r="W275" s="0" t="n">
        <v>-0.004</v>
      </c>
      <c r="X275" s="0" t="n">
        <v>-23.259</v>
      </c>
      <c r="Y275" s="0" t="n">
        <v>67.829</v>
      </c>
      <c r="Z275" s="0" t="n">
        <v>47.342</v>
      </c>
      <c r="AA275" s="0" t="n">
        <v>0.848</v>
      </c>
      <c r="AB275" s="0" t="n">
        <v>57.668</v>
      </c>
      <c r="AC275" s="0" t="n">
        <v>1.032</v>
      </c>
      <c r="AD275" s="0" t="n">
        <v>2.335</v>
      </c>
      <c r="AE275" s="0" t="n">
        <v>0</v>
      </c>
      <c r="AF275" s="0" t="n">
        <v>0.0001</v>
      </c>
      <c r="AG275" s="0" t="n">
        <v>0</v>
      </c>
      <c r="AH275" s="0" t="n">
        <v>45.625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fals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-19.708</v>
      </c>
      <c r="G276" s="0" t="n">
        <v>-38.009</v>
      </c>
      <c r="H276" s="0" t="n">
        <v>-285.73</v>
      </c>
      <c r="I276" s="0" t="n">
        <v>21059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1742964425.83</v>
      </c>
      <c r="R276" s="0" t="n">
        <v>0.317</v>
      </c>
      <c r="S276" s="0" t="n">
        <v>0.305</v>
      </c>
      <c r="T276" s="0" t="n">
        <v>0.516</v>
      </c>
      <c r="U276" s="0" t="n">
        <v>336.528</v>
      </c>
      <c r="V276" s="0" t="n">
        <v>-0.005</v>
      </c>
      <c r="W276" s="0" t="n">
        <v>-0.014</v>
      </c>
      <c r="X276" s="0" t="n">
        <v>-6.322</v>
      </c>
      <c r="Y276" s="0" t="n">
        <v>67.903</v>
      </c>
      <c r="Z276" s="0" t="n">
        <v>47.103</v>
      </c>
      <c r="AA276" s="0" t="n">
        <v>0.864</v>
      </c>
      <c r="AB276" s="0" t="n">
        <v>59.031</v>
      </c>
      <c r="AC276" s="0" t="n">
        <v>1.035</v>
      </c>
      <c r="AD276" s="0" t="n">
        <v>2.642</v>
      </c>
      <c r="AE276" s="0" t="n">
        <v>0</v>
      </c>
      <c r="AF276" s="0" t="n">
        <v>0.0001</v>
      </c>
      <c r="AG276" s="0" t="n">
        <v>0</v>
      </c>
      <c r="AH276" s="0" t="n">
        <v>45.562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fals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-19.79</v>
      </c>
      <c r="G277" s="0" t="n">
        <v>-37.926</v>
      </c>
      <c r="H277" s="0" t="n">
        <v>-285.596</v>
      </c>
      <c r="I277" s="0" t="n">
        <v>21057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1742964615.18</v>
      </c>
      <c r="R277" s="0" t="n">
        <v>0.377</v>
      </c>
      <c r="S277" s="0" t="n">
        <v>0.333</v>
      </c>
      <c r="T277" s="0" t="n">
        <v>0.586</v>
      </c>
      <c r="U277" s="0" t="n">
        <v>455.015</v>
      </c>
      <c r="V277" s="0" t="n">
        <v>-0.004</v>
      </c>
      <c r="W277" s="0" t="n">
        <v>-0.009</v>
      </c>
      <c r="X277" s="0" t="n">
        <v>25.028</v>
      </c>
      <c r="Y277" s="0" t="n">
        <v>67.97</v>
      </c>
      <c r="Z277" s="0" t="n">
        <v>47.367</v>
      </c>
      <c r="AA277" s="0" t="n">
        <v>0.869</v>
      </c>
      <c r="AB277" s="0" t="n">
        <v>57.641</v>
      </c>
      <c r="AC277" s="0" t="n">
        <v>1.034</v>
      </c>
      <c r="AD277" s="0" t="n">
        <v>2.647</v>
      </c>
      <c r="AE277" s="0" t="n">
        <v>0</v>
      </c>
      <c r="AF277" s="0" t="n">
        <v>0.0002</v>
      </c>
      <c r="AG277" s="0" t="n">
        <v>0</v>
      </c>
      <c r="AH277" s="0" t="n">
        <v>45.562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fals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-19.776</v>
      </c>
      <c r="G278" s="0" t="n">
        <v>-38.073</v>
      </c>
      <c r="H278" s="0" t="n">
        <v>-285.684</v>
      </c>
      <c r="I278" s="0" t="n">
        <v>21087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1742964803.61</v>
      </c>
      <c r="R278" s="0" t="n">
        <v>0.317</v>
      </c>
      <c r="S278" s="0" t="n">
        <v>0.324</v>
      </c>
      <c r="T278" s="0" t="n">
        <v>0.498</v>
      </c>
      <c r="U278" s="0" t="n">
        <v>418.754</v>
      </c>
      <c r="V278" s="0" t="n">
        <v>0.007</v>
      </c>
      <c r="W278" s="0" t="n">
        <v>0.001</v>
      </c>
      <c r="X278" s="0" t="n">
        <v>7.551</v>
      </c>
      <c r="Y278" s="0" t="n">
        <v>67.909</v>
      </c>
      <c r="Z278" s="0" t="n">
        <v>47.866</v>
      </c>
      <c r="AA278" s="0" t="n">
        <v>0.866</v>
      </c>
      <c r="AB278" s="0" t="n">
        <v>57.59</v>
      </c>
      <c r="AC278" s="0" t="n">
        <v>1.033</v>
      </c>
      <c r="AD278" s="0" t="n">
        <v>2.651</v>
      </c>
      <c r="AE278" s="0" t="n">
        <v>0</v>
      </c>
      <c r="AF278" s="0" t="n">
        <v>0</v>
      </c>
      <c r="AG278" s="0" t="n">
        <v>0</v>
      </c>
      <c r="AH278" s="0" t="n">
        <v>45.562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fals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-19.528</v>
      </c>
      <c r="G279" s="0" t="n">
        <v>-37.966</v>
      </c>
      <c r="H279" s="0" t="n">
        <v>-285.977</v>
      </c>
      <c r="I279" s="0" t="n">
        <v>21045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1742964992.39</v>
      </c>
      <c r="R279" s="0" t="n">
        <v>0.337</v>
      </c>
      <c r="S279" s="0" t="n">
        <v>0.335</v>
      </c>
      <c r="T279" s="0" t="n">
        <v>0.604</v>
      </c>
      <c r="U279" s="0" t="n">
        <v>454.626</v>
      </c>
      <c r="V279" s="0" t="n">
        <v>0</v>
      </c>
      <c r="W279" s="0" t="n">
        <v>-0.009</v>
      </c>
      <c r="X279" s="0" t="n">
        <v>-20.084</v>
      </c>
      <c r="Y279" s="0" t="n">
        <v>67.721</v>
      </c>
      <c r="Z279" s="0" t="n">
        <v>47.637</v>
      </c>
      <c r="AA279" s="0" t="n">
        <v>0.852</v>
      </c>
      <c r="AB279" s="0" t="n">
        <v>58.328</v>
      </c>
      <c r="AC279" s="0" t="n">
        <v>1.033</v>
      </c>
      <c r="AD279" s="0" t="n">
        <v>2.586</v>
      </c>
      <c r="AE279" s="0" t="n">
        <v>0</v>
      </c>
      <c r="AF279" s="0" t="n">
        <v>-0.0001</v>
      </c>
      <c r="AG279" s="0" t="n">
        <v>0</v>
      </c>
      <c r="AH279" s="0" t="n">
        <v>45.562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fals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-19.713</v>
      </c>
      <c r="G280" s="0" t="n">
        <v>-38.069</v>
      </c>
      <c r="H280" s="0" t="n">
        <v>-285.906</v>
      </c>
      <c r="I280" s="0" t="n">
        <v>21046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1742965182.81</v>
      </c>
      <c r="R280" s="0" t="n">
        <v>0.348</v>
      </c>
      <c r="S280" s="0" t="n">
        <v>0.28</v>
      </c>
      <c r="T280" s="0" t="n">
        <v>0.582</v>
      </c>
      <c r="U280" s="0" t="n">
        <v>336.935</v>
      </c>
      <c r="V280" s="0" t="n">
        <v>-0.002</v>
      </c>
      <c r="W280" s="0" t="n">
        <v>-0.018</v>
      </c>
      <c r="X280" s="0" t="n">
        <v>-14.181</v>
      </c>
      <c r="Y280" s="0" t="n">
        <v>67.668</v>
      </c>
      <c r="Z280" s="0" t="n">
        <v>47.436</v>
      </c>
      <c r="AA280" s="0" t="n">
        <v>0.862</v>
      </c>
      <c r="AB280" s="0" t="n">
        <v>58.664</v>
      </c>
      <c r="AC280" s="0" t="n">
        <v>1.034</v>
      </c>
      <c r="AD280" s="0" t="n">
        <v>2.675</v>
      </c>
      <c r="AE280" s="0" t="n">
        <v>0</v>
      </c>
      <c r="AF280" s="0" t="n">
        <v>0</v>
      </c>
      <c r="AG280" s="0" t="n">
        <v>0</v>
      </c>
      <c r="AH280" s="0" t="n">
        <v>45.562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fals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-19.691</v>
      </c>
      <c r="G281" s="0" t="n">
        <v>-37.959</v>
      </c>
      <c r="H281" s="0" t="n">
        <v>-285.457</v>
      </c>
      <c r="I281" s="0" t="n">
        <v>20817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1742965370.71</v>
      </c>
      <c r="R281" s="0" t="n">
        <v>0.29</v>
      </c>
      <c r="S281" s="0" t="n">
        <v>0.314</v>
      </c>
      <c r="T281" s="0" t="n">
        <v>0.551</v>
      </c>
      <c r="U281" s="0" t="n">
        <v>368.995</v>
      </c>
      <c r="V281" s="0" t="n">
        <v>0.001</v>
      </c>
      <c r="W281" s="0" t="n">
        <v>-0.01</v>
      </c>
      <c r="X281" s="0" t="n">
        <v>11.497</v>
      </c>
      <c r="Y281" s="0" t="n">
        <v>66.95</v>
      </c>
      <c r="Z281" s="0" t="n">
        <v>46.523</v>
      </c>
      <c r="AA281" s="0" t="n">
        <v>0.869</v>
      </c>
      <c r="AB281" s="0" t="n">
        <v>59.277</v>
      </c>
      <c r="AC281" s="0" t="n">
        <v>1.034</v>
      </c>
      <c r="AD281" s="0" t="n">
        <v>2.786</v>
      </c>
      <c r="AE281" s="0" t="n">
        <v>0</v>
      </c>
      <c r="AF281" s="0" t="n">
        <v>0.0001</v>
      </c>
      <c r="AG281" s="0" t="n">
        <v>0</v>
      </c>
      <c r="AH281" s="0" t="n">
        <v>45.5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fals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-19.783</v>
      </c>
      <c r="G282" s="0" t="n">
        <v>-38.009</v>
      </c>
      <c r="H282" s="0" t="n">
        <v>-285.676</v>
      </c>
      <c r="I282" s="0" t="n">
        <v>20901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1742965558.4</v>
      </c>
      <c r="R282" s="0" t="n">
        <v>0.338</v>
      </c>
      <c r="S282" s="0" t="n">
        <v>0.338</v>
      </c>
      <c r="T282" s="0" t="n">
        <v>0.631</v>
      </c>
      <c r="U282" s="0" t="n">
        <v>401.272</v>
      </c>
      <c r="V282" s="0" t="n">
        <v>0.005</v>
      </c>
      <c r="W282" s="0" t="n">
        <v>-0.014</v>
      </c>
      <c r="X282" s="0" t="n">
        <v>18.793</v>
      </c>
      <c r="Y282" s="0" t="n">
        <v>67.371</v>
      </c>
      <c r="Z282" s="0" t="n">
        <v>46.881</v>
      </c>
      <c r="AA282" s="0" t="n">
        <v>0.851</v>
      </c>
      <c r="AB282" s="0" t="n">
        <v>58.093</v>
      </c>
      <c r="AC282" s="0" t="n">
        <v>1.034</v>
      </c>
      <c r="AD282" s="0" t="n">
        <v>2.561</v>
      </c>
      <c r="AE282" s="0" t="n">
        <v>0</v>
      </c>
      <c r="AF282" s="0" t="n">
        <v>0.0001</v>
      </c>
      <c r="AG282" s="0" t="n">
        <v>0</v>
      </c>
      <c r="AH282" s="0" t="n">
        <v>45.5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fals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-19.916</v>
      </c>
      <c r="G283" s="0" t="n">
        <v>-38.085</v>
      </c>
      <c r="H283" s="0" t="n">
        <v>-285.692</v>
      </c>
      <c r="I283" s="0" t="n">
        <v>20930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1742965746.75</v>
      </c>
      <c r="R283" s="0" t="n">
        <v>0.306</v>
      </c>
      <c r="S283" s="0" t="n">
        <v>0.337</v>
      </c>
      <c r="T283" s="0" t="n">
        <v>0.658</v>
      </c>
      <c r="U283" s="0" t="n">
        <v>366.765</v>
      </c>
      <c r="V283" s="0" t="n">
        <v>0.005</v>
      </c>
      <c r="W283" s="0" t="n">
        <v>-0.017</v>
      </c>
      <c r="X283" s="0" t="n">
        <v>-10.169</v>
      </c>
      <c r="Y283" s="0" t="n">
        <v>67.434</v>
      </c>
      <c r="Z283" s="0" t="n">
        <v>46.832</v>
      </c>
      <c r="AA283" s="0" t="n">
        <v>0.884</v>
      </c>
      <c r="AB283" s="0" t="n">
        <v>58.455</v>
      </c>
      <c r="AC283" s="0" t="n">
        <v>1.033</v>
      </c>
      <c r="AD283" s="0" t="n">
        <v>2.749</v>
      </c>
      <c r="AE283" s="0" t="n">
        <v>0</v>
      </c>
      <c r="AF283" s="0" t="n">
        <v>0.0002</v>
      </c>
      <c r="AG283" s="0" t="n">
        <v>0</v>
      </c>
      <c r="AH283" s="0" t="n">
        <v>45.5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fals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-19.843</v>
      </c>
      <c r="G284" s="0" t="n">
        <v>-38.126</v>
      </c>
      <c r="H284" s="0" t="n">
        <v>-285.697</v>
      </c>
      <c r="I284" s="0" t="n">
        <v>20857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1742965937.14</v>
      </c>
      <c r="R284" s="0" t="n">
        <v>0.374</v>
      </c>
      <c r="S284" s="0" t="n">
        <v>0.411</v>
      </c>
      <c r="T284" s="0" t="n">
        <v>0.724</v>
      </c>
      <c r="U284" s="0" t="n">
        <v>304.537</v>
      </c>
      <c r="V284" s="0" t="n">
        <v>0.006</v>
      </c>
      <c r="W284" s="0" t="n">
        <v>-0.017</v>
      </c>
      <c r="X284" s="0" t="n">
        <v>-8.031</v>
      </c>
      <c r="Y284" s="0" t="n">
        <v>67.068</v>
      </c>
      <c r="Z284" s="0" t="n">
        <v>46.737</v>
      </c>
      <c r="AA284" s="0" t="n">
        <v>0.89</v>
      </c>
      <c r="AB284" s="0" t="n">
        <v>58.781</v>
      </c>
      <c r="AC284" s="0" t="n">
        <v>1.034</v>
      </c>
      <c r="AD284" s="0" t="n">
        <v>2.729</v>
      </c>
      <c r="AE284" s="0" t="n">
        <v>0</v>
      </c>
      <c r="AF284" s="0" t="n">
        <v>0.0001</v>
      </c>
      <c r="AG284" s="0" t="n">
        <v>0</v>
      </c>
      <c r="AH284" s="0" t="n">
        <v>45.5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fals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-19.719</v>
      </c>
      <c r="G285" s="0" t="n">
        <v>-38.13</v>
      </c>
      <c r="H285" s="0" t="n">
        <v>-285.847</v>
      </c>
      <c r="I285" s="0" t="n">
        <v>20976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1742966126.05</v>
      </c>
      <c r="R285" s="0" t="n">
        <v>0.425</v>
      </c>
      <c r="S285" s="0" t="n">
        <v>0.439</v>
      </c>
      <c r="T285" s="0" t="n">
        <v>0.604</v>
      </c>
      <c r="U285" s="0" t="n">
        <v>416.22</v>
      </c>
      <c r="V285" s="0" t="n">
        <v>-0.001</v>
      </c>
      <c r="W285" s="0" t="n">
        <v>-0.015</v>
      </c>
      <c r="X285" s="0" t="n">
        <v>20.458</v>
      </c>
      <c r="Y285" s="0" t="n">
        <v>67.429</v>
      </c>
      <c r="Z285" s="0" t="n">
        <v>47.272</v>
      </c>
      <c r="AA285" s="0" t="n">
        <v>0.871</v>
      </c>
      <c r="AB285" s="0" t="n">
        <v>58.661</v>
      </c>
      <c r="AC285" s="0" t="n">
        <v>1.032</v>
      </c>
      <c r="AD285" s="0" t="n">
        <v>2.778</v>
      </c>
      <c r="AE285" s="0" t="n">
        <v>0</v>
      </c>
      <c r="AF285" s="0" t="n">
        <v>-0.0001</v>
      </c>
      <c r="AG285" s="0" t="n">
        <v>0</v>
      </c>
      <c r="AH285" s="0" t="n">
        <v>45.438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fals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-18.271</v>
      </c>
      <c r="G286" s="0" t="n">
        <v>-35.131</v>
      </c>
      <c r="H286" s="0" t="n">
        <v>-260.753</v>
      </c>
      <c r="I286" s="0" t="n">
        <v>20821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1742966316.47</v>
      </c>
      <c r="R286" s="0" t="n">
        <v>0.328</v>
      </c>
      <c r="S286" s="0" t="n">
        <v>0.305</v>
      </c>
      <c r="T286" s="0" t="n">
        <v>0.753</v>
      </c>
      <c r="U286" s="0" t="n">
        <v>555.841</v>
      </c>
      <c r="V286" s="0" t="n">
        <v>0.004</v>
      </c>
      <c r="W286" s="0" t="n">
        <v>0.032</v>
      </c>
      <c r="X286" s="0" t="n">
        <v>19.953</v>
      </c>
      <c r="Y286" s="0" t="n">
        <v>67.061</v>
      </c>
      <c r="Z286" s="0" t="n">
        <v>46.837</v>
      </c>
      <c r="AA286" s="0" t="n">
        <v>0.864</v>
      </c>
      <c r="AB286" s="0" t="n">
        <v>57.557</v>
      </c>
      <c r="AC286" s="0" t="n">
        <v>1.034</v>
      </c>
      <c r="AD286" s="0" t="n">
        <v>2.517</v>
      </c>
      <c r="AE286" s="0" t="n">
        <v>0</v>
      </c>
      <c r="AF286" s="0" t="n">
        <v>0.0002</v>
      </c>
      <c r="AG286" s="0" t="n">
        <v>0</v>
      </c>
      <c r="AH286" s="0" t="n">
        <v>45.375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fals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-18.222</v>
      </c>
      <c r="G287" s="0" t="n">
        <v>-35.145</v>
      </c>
      <c r="H287" s="0" t="n">
        <v>-259.524</v>
      </c>
      <c r="I287" s="0" t="n">
        <v>20267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1742966506.53</v>
      </c>
      <c r="R287" s="0" t="n">
        <v>0.327</v>
      </c>
      <c r="S287" s="0" t="n">
        <v>0.36</v>
      </c>
      <c r="T287" s="0" t="n">
        <v>0.606</v>
      </c>
      <c r="U287" s="0" t="n">
        <v>479.422</v>
      </c>
      <c r="V287" s="0" t="n">
        <v>0.008</v>
      </c>
      <c r="W287" s="0" t="n">
        <v>-0.005</v>
      </c>
      <c r="X287" s="0" t="n">
        <v>8.699</v>
      </c>
      <c r="Y287" s="0" t="n">
        <v>64.984</v>
      </c>
      <c r="Z287" s="0" t="n">
        <v>45.531</v>
      </c>
      <c r="AA287" s="0" t="n">
        <v>0.852</v>
      </c>
      <c r="AB287" s="0" t="n">
        <v>57.459</v>
      </c>
      <c r="AC287" s="0" t="n">
        <v>1.033</v>
      </c>
      <c r="AD287" s="0" t="n">
        <v>2.819</v>
      </c>
      <c r="AE287" s="0" t="n">
        <v>0</v>
      </c>
      <c r="AF287" s="0" t="n">
        <v>0</v>
      </c>
      <c r="AG287" s="0" t="n">
        <v>0</v>
      </c>
      <c r="AH287" s="0" t="n">
        <v>45.438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fals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-18.163</v>
      </c>
      <c r="G288" s="0" t="n">
        <v>-35.044</v>
      </c>
      <c r="H288" s="0" t="n">
        <v>-259.127</v>
      </c>
      <c r="I288" s="0" t="n">
        <v>20359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1742966694.81</v>
      </c>
      <c r="R288" s="0" t="n">
        <v>0.281</v>
      </c>
      <c r="S288" s="0" t="n">
        <v>0.309</v>
      </c>
      <c r="T288" s="0" t="n">
        <v>0.424</v>
      </c>
      <c r="U288" s="0" t="n">
        <v>439.087</v>
      </c>
      <c r="V288" s="0" t="n">
        <v>-0.003</v>
      </c>
      <c r="W288" s="0" t="n">
        <v>-0.004</v>
      </c>
      <c r="X288" s="0" t="n">
        <v>-18.159</v>
      </c>
      <c r="Y288" s="0" t="n">
        <v>65.375</v>
      </c>
      <c r="Z288" s="0" t="n">
        <v>45.636</v>
      </c>
      <c r="AA288" s="0" t="n">
        <v>0.854</v>
      </c>
      <c r="AB288" s="0" t="n">
        <v>58.028</v>
      </c>
      <c r="AC288" s="0" t="n">
        <v>1.033</v>
      </c>
      <c r="AD288" s="0" t="n">
        <v>2.866</v>
      </c>
      <c r="AE288" s="0" t="n">
        <v>0</v>
      </c>
      <c r="AF288" s="0" t="n">
        <v>0.0001</v>
      </c>
      <c r="AG288" s="0" t="n">
        <v>0</v>
      </c>
      <c r="AH288" s="0" t="n">
        <v>45.438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fals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-18.041</v>
      </c>
      <c r="G289" s="0" t="n">
        <v>-34.979</v>
      </c>
      <c r="H289" s="0" t="n">
        <v>-259.404</v>
      </c>
      <c r="I289" s="0" t="n">
        <v>20223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1742966884.98</v>
      </c>
      <c r="R289" s="0" t="n">
        <v>0.341</v>
      </c>
      <c r="S289" s="0" t="n">
        <v>0.356</v>
      </c>
      <c r="T289" s="0" t="n">
        <v>0.54</v>
      </c>
      <c r="U289" s="0" t="n">
        <v>481.364</v>
      </c>
      <c r="V289" s="0" t="n">
        <v>0.001</v>
      </c>
      <c r="W289" s="0" t="n">
        <v>-0.006</v>
      </c>
      <c r="X289" s="0" t="n">
        <v>-25.623</v>
      </c>
      <c r="Y289" s="0" t="n">
        <v>65.195</v>
      </c>
      <c r="Z289" s="0" t="n">
        <v>45.653</v>
      </c>
      <c r="AA289" s="0" t="n">
        <v>0.806</v>
      </c>
      <c r="AB289" s="0" t="n">
        <v>54.561</v>
      </c>
      <c r="AC289" s="0" t="n">
        <v>1.031</v>
      </c>
      <c r="AD289" s="0" t="n">
        <v>2.112</v>
      </c>
      <c r="AE289" s="0" t="n">
        <v>0</v>
      </c>
      <c r="AF289" s="0" t="n">
        <v>0</v>
      </c>
      <c r="AG289" s="0" t="n">
        <v>0</v>
      </c>
      <c r="AH289" s="0" t="n">
        <v>45.375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fals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-18.112</v>
      </c>
      <c r="G290" s="0" t="n">
        <v>-34.963</v>
      </c>
      <c r="H290" s="0" t="n">
        <v>-259.154</v>
      </c>
      <c r="I290" s="0" t="n">
        <v>20240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1742967074.6</v>
      </c>
      <c r="R290" s="0" t="n">
        <v>0.338</v>
      </c>
      <c r="S290" s="0" t="n">
        <v>0.323</v>
      </c>
      <c r="T290" s="0" t="n">
        <v>0.45</v>
      </c>
      <c r="U290" s="0" t="n">
        <v>255.783</v>
      </c>
      <c r="V290" s="0" t="n">
        <v>-0.004</v>
      </c>
      <c r="W290" s="0" t="n">
        <v>-0.006</v>
      </c>
      <c r="X290" s="0" t="n">
        <v>6.395</v>
      </c>
      <c r="Y290" s="0" t="n">
        <v>65.139</v>
      </c>
      <c r="Z290" s="0" t="n">
        <v>45.29</v>
      </c>
      <c r="AA290" s="0" t="n">
        <v>0.839</v>
      </c>
      <c r="AB290" s="0" t="n">
        <v>56.873</v>
      </c>
      <c r="AC290" s="0" t="n">
        <v>1.032</v>
      </c>
      <c r="AD290" s="0" t="n">
        <v>2.605</v>
      </c>
      <c r="AE290" s="0" t="n">
        <v>0</v>
      </c>
      <c r="AF290" s="0" t="n">
        <v>0.0001</v>
      </c>
      <c r="AG290" s="0" t="n">
        <v>0</v>
      </c>
      <c r="AH290" s="0" t="n">
        <v>45.375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fals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-18.006</v>
      </c>
      <c r="G291" s="0" t="n">
        <v>-34.906</v>
      </c>
      <c r="H291" s="0" t="n">
        <v>-259.136</v>
      </c>
      <c r="I291" s="0" t="n">
        <v>20256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1742967264.49</v>
      </c>
      <c r="R291" s="0" t="n">
        <v>0.307</v>
      </c>
      <c r="S291" s="0" t="n">
        <v>0.343</v>
      </c>
      <c r="T291" s="0" t="n">
        <v>0.533</v>
      </c>
      <c r="U291" s="0" t="n">
        <v>455.525</v>
      </c>
      <c r="V291" s="0" t="n">
        <v>0.001</v>
      </c>
      <c r="W291" s="0" t="n">
        <v>-0.002</v>
      </c>
      <c r="X291" s="0" t="n">
        <v>-0.936</v>
      </c>
      <c r="Y291" s="0" t="n">
        <v>65.21</v>
      </c>
      <c r="Z291" s="0" t="n">
        <v>45.355</v>
      </c>
      <c r="AA291" s="0" t="n">
        <v>0.837</v>
      </c>
      <c r="AB291" s="0" t="n">
        <v>56.616</v>
      </c>
      <c r="AC291" s="0" t="n">
        <v>1.034</v>
      </c>
      <c r="AD291" s="0" t="n">
        <v>2.507</v>
      </c>
      <c r="AE291" s="0" t="n">
        <v>0</v>
      </c>
      <c r="AF291" s="0" t="n">
        <v>0.0001</v>
      </c>
      <c r="AG291" s="0" t="n">
        <v>0</v>
      </c>
      <c r="AH291" s="0" t="n">
        <v>45.312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fals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-18.15</v>
      </c>
      <c r="G292" s="0" t="n">
        <v>-34.92</v>
      </c>
      <c r="H292" s="0" t="n">
        <v>-259.017</v>
      </c>
      <c r="I292" s="0" t="n">
        <v>20052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1742967453.5</v>
      </c>
      <c r="R292" s="0" t="n">
        <v>0.313</v>
      </c>
      <c r="S292" s="0" t="n">
        <v>0.284</v>
      </c>
      <c r="T292" s="0" t="n">
        <v>0.641</v>
      </c>
      <c r="U292" s="0" t="n">
        <v>378.29</v>
      </c>
      <c r="V292" s="0" t="n">
        <v>-0.002</v>
      </c>
      <c r="W292" s="0" t="n">
        <v>-0.002</v>
      </c>
      <c r="X292" s="0" t="n">
        <v>-18.95</v>
      </c>
      <c r="Y292" s="0" t="n">
        <v>64.485</v>
      </c>
      <c r="Z292" s="0" t="n">
        <v>45.048</v>
      </c>
      <c r="AA292" s="0" t="n">
        <v>0.824</v>
      </c>
      <c r="AB292" s="0" t="n">
        <v>56.072</v>
      </c>
      <c r="AC292" s="0" t="n">
        <v>1.034</v>
      </c>
      <c r="AD292" s="0" t="n">
        <v>2.542</v>
      </c>
      <c r="AE292" s="0" t="n">
        <v>0</v>
      </c>
      <c r="AF292" s="0" t="n">
        <v>0.0001</v>
      </c>
      <c r="AG292" s="0" t="n">
        <v>0</v>
      </c>
      <c r="AH292" s="0" t="n">
        <v>45.312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fals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-18.034</v>
      </c>
      <c r="G293" s="0" t="n">
        <v>-34.94</v>
      </c>
      <c r="H293" s="0" t="n">
        <v>-259.058</v>
      </c>
      <c r="I293" s="0" t="n">
        <v>20273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1742967642</v>
      </c>
      <c r="R293" s="0" t="n">
        <v>0.345</v>
      </c>
      <c r="S293" s="0" t="n">
        <v>0.317</v>
      </c>
      <c r="T293" s="0" t="n">
        <v>0.695</v>
      </c>
      <c r="U293" s="0" t="n">
        <v>393.986</v>
      </c>
      <c r="V293" s="0" t="n">
        <v>0</v>
      </c>
      <c r="W293" s="0" t="n">
        <v>-0.007</v>
      </c>
      <c r="X293" s="0" t="n">
        <v>-18.085</v>
      </c>
      <c r="Y293" s="0" t="n">
        <v>65.081</v>
      </c>
      <c r="Z293" s="0" t="n">
        <v>45.5</v>
      </c>
      <c r="AA293" s="0" t="n">
        <v>0.849</v>
      </c>
      <c r="AB293" s="0" t="n">
        <v>57.033</v>
      </c>
      <c r="AC293" s="0" t="n">
        <v>1.034</v>
      </c>
      <c r="AD293" s="0" t="n">
        <v>2.612</v>
      </c>
      <c r="AE293" s="0" t="n">
        <v>0</v>
      </c>
      <c r="AF293" s="0" t="n">
        <v>0</v>
      </c>
      <c r="AG293" s="0" t="n">
        <v>0</v>
      </c>
      <c r="AH293" s="0" t="n">
        <v>45.375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fals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-18.304</v>
      </c>
      <c r="G294" s="0" t="n">
        <v>-35.109</v>
      </c>
      <c r="H294" s="0" t="n">
        <v>-259.057</v>
      </c>
      <c r="I294" s="0" t="n">
        <v>20359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1742967832.43</v>
      </c>
      <c r="R294" s="0" t="n">
        <v>0.268</v>
      </c>
      <c r="S294" s="0" t="n">
        <v>0.287</v>
      </c>
      <c r="T294" s="0" t="n">
        <v>0.529</v>
      </c>
      <c r="U294" s="0" t="n">
        <v>397.593</v>
      </c>
      <c r="V294" s="0" t="n">
        <v>-0.003</v>
      </c>
      <c r="W294" s="0" t="n">
        <v>-0.011</v>
      </c>
      <c r="X294" s="0" t="n">
        <v>22.388</v>
      </c>
      <c r="Y294" s="0" t="n">
        <v>65.477</v>
      </c>
      <c r="Z294" s="0" t="n">
        <v>45.758</v>
      </c>
      <c r="AA294" s="0" t="n">
        <v>0.832</v>
      </c>
      <c r="AB294" s="0" t="n">
        <v>56.58</v>
      </c>
      <c r="AC294" s="0" t="n">
        <v>1.033</v>
      </c>
      <c r="AD294" s="0" t="n">
        <v>2.497</v>
      </c>
      <c r="AE294" s="0" t="n">
        <v>0</v>
      </c>
      <c r="AF294" s="0" t="n">
        <v>0.0002</v>
      </c>
      <c r="AG294" s="0" t="n">
        <v>0</v>
      </c>
      <c r="AH294" s="0" t="n">
        <v>45.375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fals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-18.185</v>
      </c>
      <c r="G295" s="0" t="n">
        <v>-35.058</v>
      </c>
      <c r="H295" s="0" t="n">
        <v>-259.111</v>
      </c>
      <c r="I295" s="0" t="n">
        <v>20319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1742968021.79</v>
      </c>
      <c r="R295" s="0" t="n">
        <v>0.352</v>
      </c>
      <c r="S295" s="0" t="n">
        <v>0.293</v>
      </c>
      <c r="T295" s="0" t="n">
        <v>0.615</v>
      </c>
      <c r="U295" s="0" t="n">
        <v>450.229</v>
      </c>
      <c r="V295" s="0" t="n">
        <v>0.005</v>
      </c>
      <c r="W295" s="0" t="n">
        <v>-0.015</v>
      </c>
      <c r="X295" s="0" t="n">
        <v>19.846</v>
      </c>
      <c r="Y295" s="0" t="n">
        <v>65.45</v>
      </c>
      <c r="Z295" s="0" t="n">
        <v>45.543</v>
      </c>
      <c r="AA295" s="0" t="n">
        <v>0.835</v>
      </c>
      <c r="AB295" s="0" t="n">
        <v>56.569</v>
      </c>
      <c r="AC295" s="0" t="n">
        <v>1.034</v>
      </c>
      <c r="AD295" s="0" t="n">
        <v>2.448</v>
      </c>
      <c r="AE295" s="0" t="n">
        <v>0</v>
      </c>
      <c r="AF295" s="0" t="n">
        <v>0.0001</v>
      </c>
      <c r="AG295" s="0" t="n">
        <v>0</v>
      </c>
      <c r="AH295" s="0" t="n">
        <v>45.312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fals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-17.94</v>
      </c>
      <c r="G296" s="0" t="n">
        <v>-34.933</v>
      </c>
      <c r="H296" s="0" t="n">
        <v>-259.169</v>
      </c>
      <c r="I296" s="0" t="n">
        <v>20264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1742968210.68</v>
      </c>
      <c r="R296" s="0" t="n">
        <v>0.319</v>
      </c>
      <c r="S296" s="0" t="n">
        <v>0.341</v>
      </c>
      <c r="T296" s="0" t="n">
        <v>0.576</v>
      </c>
      <c r="U296" s="0" t="n">
        <v>382.232</v>
      </c>
      <c r="V296" s="0" t="n">
        <v>0.001</v>
      </c>
      <c r="W296" s="0" t="n">
        <v>0.004</v>
      </c>
      <c r="X296" s="0" t="n">
        <v>-6.052</v>
      </c>
      <c r="Y296" s="0" t="n">
        <v>65.354</v>
      </c>
      <c r="Z296" s="0" t="n">
        <v>45.938</v>
      </c>
      <c r="AA296" s="0" t="n">
        <v>0.816</v>
      </c>
      <c r="AB296" s="0" t="n">
        <v>54.379</v>
      </c>
      <c r="AC296" s="0" t="n">
        <v>1.035</v>
      </c>
      <c r="AD296" s="0" t="n">
        <v>2.233</v>
      </c>
      <c r="AE296" s="0" t="n">
        <v>0</v>
      </c>
      <c r="AF296" s="0" t="n">
        <v>0</v>
      </c>
      <c r="AG296" s="0" t="n">
        <v>0</v>
      </c>
      <c r="AH296" s="0" t="n">
        <v>45.375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fals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-18.123</v>
      </c>
      <c r="G297" s="0" t="n">
        <v>-35.02</v>
      </c>
      <c r="H297" s="0" t="n">
        <v>-259.094</v>
      </c>
      <c r="I297" s="0" t="n">
        <v>20306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1742968400.67</v>
      </c>
      <c r="R297" s="0" t="n">
        <v>0.376</v>
      </c>
      <c r="S297" s="0" t="n">
        <v>0.384</v>
      </c>
      <c r="T297" s="0" t="n">
        <v>0.701</v>
      </c>
      <c r="U297" s="0" t="n">
        <v>346.936</v>
      </c>
      <c r="V297" s="0" t="n">
        <v>0.003</v>
      </c>
      <c r="W297" s="0" t="n">
        <v>-0.013</v>
      </c>
      <c r="X297" s="0" t="n">
        <v>-13.495</v>
      </c>
      <c r="Y297" s="0" t="n">
        <v>65.453</v>
      </c>
      <c r="Z297" s="0" t="n">
        <v>45.582</v>
      </c>
      <c r="AA297" s="0" t="n">
        <v>0.821</v>
      </c>
      <c r="AB297" s="0" t="n">
        <v>56.12</v>
      </c>
      <c r="AC297" s="0" t="n">
        <v>1.033</v>
      </c>
      <c r="AD297" s="0" t="n">
        <v>2.514</v>
      </c>
      <c r="AE297" s="0" t="n">
        <v>0</v>
      </c>
      <c r="AF297" s="0" t="n">
        <v>0.0001</v>
      </c>
      <c r="AG297" s="0" t="n">
        <v>0</v>
      </c>
      <c r="AH297" s="0" t="n">
        <v>45.312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fals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-18.069</v>
      </c>
      <c r="G298" s="0" t="n">
        <v>-35.025</v>
      </c>
      <c r="H298" s="0" t="n">
        <v>-259.151</v>
      </c>
      <c r="I298" s="0" t="n">
        <v>20325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1742968589.67</v>
      </c>
      <c r="R298" s="0" t="n">
        <v>0.34</v>
      </c>
      <c r="S298" s="0" t="n">
        <v>0.322</v>
      </c>
      <c r="T298" s="0" t="n">
        <v>0.631</v>
      </c>
      <c r="U298" s="0" t="n">
        <v>389.014</v>
      </c>
      <c r="V298" s="0" t="n">
        <v>0.004</v>
      </c>
      <c r="W298" s="0" t="n">
        <v>-0.013</v>
      </c>
      <c r="X298" s="0" t="n">
        <v>15.026</v>
      </c>
      <c r="Y298" s="0" t="n">
        <v>65.595</v>
      </c>
      <c r="Z298" s="0" t="n">
        <v>45.749</v>
      </c>
      <c r="AA298" s="0" t="n">
        <v>0.814</v>
      </c>
      <c r="AB298" s="0" t="n">
        <v>55.726</v>
      </c>
      <c r="AC298" s="0" t="n">
        <v>1.033</v>
      </c>
      <c r="AD298" s="0" t="n">
        <v>2.38</v>
      </c>
      <c r="AE298" s="0" t="n">
        <v>0</v>
      </c>
      <c r="AF298" s="0" t="n">
        <v>0</v>
      </c>
      <c r="AG298" s="0" t="n">
        <v>0</v>
      </c>
      <c r="AH298" s="0" t="n">
        <v>45.312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fals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-18.074</v>
      </c>
      <c r="G299" s="0" t="n">
        <v>-34.972</v>
      </c>
      <c r="H299" s="0" t="n">
        <v>-259.009</v>
      </c>
      <c r="I299" s="0" t="n">
        <v>20348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1742968778.5</v>
      </c>
      <c r="R299" s="0" t="n">
        <v>0.309</v>
      </c>
      <c r="S299" s="0" t="n">
        <v>0.313</v>
      </c>
      <c r="T299" s="0" t="n">
        <v>0.546</v>
      </c>
      <c r="U299" s="0" t="n">
        <v>413.997</v>
      </c>
      <c r="V299" s="0" t="n">
        <v>0</v>
      </c>
      <c r="W299" s="0" t="n">
        <v>-0.003</v>
      </c>
      <c r="X299" s="0" t="n">
        <v>-1.553</v>
      </c>
      <c r="Y299" s="0" t="n">
        <v>65.556</v>
      </c>
      <c r="Z299" s="0" t="n">
        <v>45.544</v>
      </c>
      <c r="AA299" s="0" t="n">
        <v>0.848</v>
      </c>
      <c r="AB299" s="0" t="n">
        <v>57.038</v>
      </c>
      <c r="AC299" s="0" t="n">
        <v>1.034</v>
      </c>
      <c r="AD299" s="0" t="n">
        <v>2.573</v>
      </c>
      <c r="AE299" s="0" t="n">
        <v>0</v>
      </c>
      <c r="AF299" s="0" t="n">
        <v>0.0001</v>
      </c>
      <c r="AG299" s="0" t="n">
        <v>0</v>
      </c>
      <c r="AH299" s="0" t="n">
        <v>45.25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fals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-17.941</v>
      </c>
      <c r="G300" s="0" t="n">
        <v>-34.912</v>
      </c>
      <c r="H300" s="0" t="n">
        <v>-259.168</v>
      </c>
      <c r="I300" s="0" t="n">
        <v>20466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1742968966.95</v>
      </c>
      <c r="R300" s="0" t="n">
        <v>0.324</v>
      </c>
      <c r="S300" s="0" t="n">
        <v>0.373</v>
      </c>
      <c r="T300" s="0" t="n">
        <v>0.53</v>
      </c>
      <c r="U300" s="0" t="n">
        <v>432.905</v>
      </c>
      <c r="V300" s="0" t="n">
        <v>0.002</v>
      </c>
      <c r="W300" s="0" t="n">
        <v>-0.006</v>
      </c>
      <c r="X300" s="0" t="n">
        <v>-9.522</v>
      </c>
      <c r="Y300" s="0" t="n">
        <v>66.037</v>
      </c>
      <c r="Z300" s="0" t="n">
        <v>45.907</v>
      </c>
      <c r="AA300" s="0" t="n">
        <v>0.84</v>
      </c>
      <c r="AB300" s="0" t="n">
        <v>56.519</v>
      </c>
      <c r="AC300" s="0" t="n">
        <v>1.034</v>
      </c>
      <c r="AD300" s="0" t="n">
        <v>2.464</v>
      </c>
      <c r="AE300" s="0" t="n">
        <v>0</v>
      </c>
      <c r="AF300" s="0" t="n">
        <v>0</v>
      </c>
      <c r="AG300" s="0" t="n">
        <v>0</v>
      </c>
      <c r="AH300" s="0" t="n">
        <v>45.312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fals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-18.287</v>
      </c>
      <c r="G301" s="0" t="n">
        <v>-35.077</v>
      </c>
      <c r="H301" s="0" t="n">
        <v>-258.802</v>
      </c>
      <c r="I301" s="0" t="n">
        <v>20317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1742969155.37</v>
      </c>
      <c r="R301" s="0" t="n">
        <v>0.296</v>
      </c>
      <c r="S301" s="0" t="n">
        <v>0.34</v>
      </c>
      <c r="T301" s="0" t="n">
        <v>0.545</v>
      </c>
      <c r="U301" s="0" t="n">
        <v>396.263</v>
      </c>
      <c r="V301" s="0" t="n">
        <v>0</v>
      </c>
      <c r="W301" s="0" t="n">
        <v>-0.011</v>
      </c>
      <c r="X301" s="0" t="n">
        <v>-19.953</v>
      </c>
      <c r="Y301" s="0" t="n">
        <v>65.569</v>
      </c>
      <c r="Z301" s="0" t="n">
        <v>45.347</v>
      </c>
      <c r="AA301" s="0" t="n">
        <v>0.842</v>
      </c>
      <c r="AB301" s="0" t="n">
        <v>56.581</v>
      </c>
      <c r="AC301" s="0" t="n">
        <v>1.034</v>
      </c>
      <c r="AD301" s="0" t="n">
        <v>2.602</v>
      </c>
      <c r="AE301" s="0" t="n">
        <v>0</v>
      </c>
      <c r="AF301" s="0" t="n">
        <v>0.0003</v>
      </c>
      <c r="AG301" s="0" t="n">
        <v>0</v>
      </c>
      <c r="AH301" s="0" t="n">
        <v>45.25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selection pane="topLeft" activeCell="M12" activeCellId="0" sqref="M12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n">
        <f aca="false">bag_nr!G2</f>
        <v>1.01</v>
      </c>
      <c r="AB1" s="4" t="n">
        <f aca="false">L74</f>
        <v>-22.2697229078224</v>
      </c>
      <c r="AC1" s="4" t="n">
        <f aca="false">M74</f>
        <v>-41.7943668476565</v>
      </c>
      <c r="AD1" s="5" t="n">
        <f aca="false">N74</f>
        <v>-322.654482956715</v>
      </c>
      <c r="AE1" s="5" t="n">
        <f aca="false">P74</f>
        <v>11.7004518245369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P-25375</v>
      </c>
      <c r="C2" s="2" t="n">
        <f aca="false">'Paste Raw Data Here'!E2</f>
        <v>1</v>
      </c>
      <c r="D2" s="2" t="s">
        <v>462</v>
      </c>
      <c r="E2" s="2" t="n">
        <f aca="false">'Paste Raw Data Here'!I2</f>
        <v>19963</v>
      </c>
      <c r="F2" s="2" t="n">
        <f aca="false">'Paste Raw Data Here'!F2</f>
        <v>-11.638</v>
      </c>
      <c r="G2" s="2" t="n">
        <f aca="false">'Paste Raw Data Here'!G2</f>
        <v>-22.947</v>
      </c>
      <c r="H2" s="2" t="n">
        <f aca="false">'Paste Raw Data Here'!H2</f>
        <v>-161.578</v>
      </c>
      <c r="P2" s="3" t="s">
        <v>463</v>
      </c>
      <c r="V2" s="8" t="s">
        <v>464</v>
      </c>
      <c r="W2" s="9"/>
      <c r="X2" s="9"/>
      <c r="Y2" s="10"/>
      <c r="AA2" s="2" t="n">
        <f aca="false">bag_nr!G3</f>
        <v>2.01</v>
      </c>
      <c r="AB2" s="4" t="n">
        <f aca="false">L78</f>
        <v>-22.2314960344884</v>
      </c>
      <c r="AC2" s="4" t="n">
        <f aca="false">M78</f>
        <v>-41.8082067741907</v>
      </c>
      <c r="AD2" s="5" t="n">
        <f aca="false">N78</f>
        <v>-322.9354105318</v>
      </c>
      <c r="AE2" s="5" t="n">
        <f aca="false">P78</f>
        <v>11.530243661725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P-25375</v>
      </c>
      <c r="C3" s="2" t="n">
        <f aca="false">'Paste Raw Data Here'!E3</f>
        <v>2</v>
      </c>
      <c r="D3" s="2" t="s">
        <v>462</v>
      </c>
      <c r="E3" s="2" t="n">
        <f aca="false">'Paste Raw Data Here'!I3</f>
        <v>20227</v>
      </c>
      <c r="F3" s="2" t="n">
        <f aca="false">'Paste Raw Data Here'!F3</f>
        <v>-11.725</v>
      </c>
      <c r="G3" s="2" t="n">
        <f aca="false">'Paste Raw Data Here'!G3</f>
        <v>-23.051</v>
      </c>
      <c r="H3" s="2" t="n">
        <f aca="false">'Paste Raw Data Here'!H3</f>
        <v>-163.868</v>
      </c>
      <c r="I3" s="2" t="s">
        <v>465</v>
      </c>
      <c r="J3" s="2" t="s">
        <v>465</v>
      </c>
      <c r="K3" s="2" t="s">
        <v>465</v>
      </c>
      <c r="L3" s="2" t="s">
        <v>466</v>
      </c>
      <c r="M3" s="2" t="s">
        <v>466</v>
      </c>
      <c r="N3" s="2" t="s">
        <v>466</v>
      </c>
      <c r="O3" s="2" t="s">
        <v>467</v>
      </c>
      <c r="P3" s="3" t="s">
        <v>468</v>
      </c>
      <c r="Q3" s="2" t="s">
        <v>469</v>
      </c>
      <c r="R3" s="2" t="s">
        <v>470</v>
      </c>
      <c r="S3" s="2" t="s">
        <v>471</v>
      </c>
      <c r="T3" s="2" t="s">
        <v>472</v>
      </c>
      <c r="U3" s="2" t="s">
        <v>473</v>
      </c>
      <c r="V3" s="11" t="s">
        <v>474</v>
      </c>
      <c r="W3" s="12" t="s">
        <v>457</v>
      </c>
      <c r="X3" s="12" t="s">
        <v>458</v>
      </c>
      <c r="Y3" s="13" t="s">
        <v>459</v>
      </c>
      <c r="AA3" s="2" t="n">
        <f aca="false">bag_nr!G4</f>
        <v>3.01</v>
      </c>
      <c r="AB3" s="4" t="n">
        <f aca="false">L82</f>
        <v>-22.2709971369336</v>
      </c>
      <c r="AC3" s="4" t="n">
        <f aca="false">M82</f>
        <v>-41.8114253617568</v>
      </c>
      <c r="AD3" s="5" t="n">
        <f aca="false">N82</f>
        <v>-323.131679345545</v>
      </c>
      <c r="AE3" s="5" t="n">
        <f aca="false">P82</f>
        <v>11.3597235485091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P-25375</v>
      </c>
      <c r="C4" s="2" t="n">
        <f aca="false">'Paste Raw Data Here'!E4</f>
        <v>3</v>
      </c>
      <c r="D4" s="2" t="s">
        <v>462</v>
      </c>
      <c r="E4" s="2" t="n">
        <f aca="false">'Paste Raw Data Here'!I4</f>
        <v>20199</v>
      </c>
      <c r="F4" s="2" t="n">
        <f aca="false">'Paste Raw Data Here'!F4</f>
        <v>-11.535</v>
      </c>
      <c r="G4" s="2" t="n">
        <f aca="false">'Paste Raw Data Here'!G4</f>
        <v>-23.038</v>
      </c>
      <c r="H4" s="2" t="n">
        <f aca="false">'Paste Raw Data Here'!H4</f>
        <v>-164.401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-18.0326666666667</v>
      </c>
      <c r="P4" s="4" t="n">
        <f aca="false">J40</f>
        <v>-34.937</v>
      </c>
      <c r="Q4" s="4" t="n">
        <f aca="false">K40</f>
        <v>-258.058333333333</v>
      </c>
      <c r="R4" s="2" t="n">
        <v>-17.82</v>
      </c>
      <c r="S4" s="2" t="n">
        <v>-33.5</v>
      </c>
      <c r="T4" s="2" t="n">
        <v>-257.1</v>
      </c>
      <c r="U4" s="3" t="n">
        <f aca="false">T4-8*S4</f>
        <v>10.9</v>
      </c>
      <c r="V4" s="14"/>
      <c r="W4" s="15" t="n">
        <f aca="false">L40-R4</f>
        <v>0.116477111922862</v>
      </c>
      <c r="X4" s="15" t="n">
        <f aca="false">M40-S4</f>
        <v>0.0887663269764047</v>
      </c>
      <c r="Y4" s="16" t="n">
        <f aca="false">N40-T4</f>
        <v>0.0931547416927288</v>
      </c>
      <c r="AA4" s="2" t="n">
        <f aca="false">bag_nr!G5</f>
        <v>4.01</v>
      </c>
      <c r="AB4" s="4" t="n">
        <f aca="false">L86</f>
        <v>-22.2639888768223</v>
      </c>
      <c r="AC4" s="4" t="n">
        <f aca="false">M86</f>
        <v>-41.7969417177094</v>
      </c>
      <c r="AD4" s="5" t="n">
        <f aca="false">N86</f>
        <v>-323.33175304744</v>
      </c>
      <c r="AE4" s="5" t="n">
        <f aca="false">P86</f>
        <v>11.0437806942352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P-25375</v>
      </c>
      <c r="C5" s="2" t="n">
        <f aca="false">'Paste Raw Data Here'!E5</f>
        <v>4</v>
      </c>
      <c r="D5" s="2" t="s">
        <v>462</v>
      </c>
      <c r="E5" s="2" t="n">
        <f aca="false">'Paste Raw Data Here'!I5</f>
        <v>20245</v>
      </c>
      <c r="F5" s="2" t="n">
        <f aca="false">'Paste Raw Data Here'!F5</f>
        <v>-11.631</v>
      </c>
      <c r="G5" s="2" t="n">
        <f aca="false">'Paste Raw Data Here'!G5</f>
        <v>-22.941</v>
      </c>
      <c r="H5" s="2" t="n">
        <f aca="false">'Paste Raw Data Here'!H5</f>
        <v>-164.011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-11.6565</v>
      </c>
      <c r="P5" s="4" t="n">
        <f aca="false">J20</f>
        <v>-22.9946666666667</v>
      </c>
      <c r="Q5" s="4" t="n">
        <f aca="false">K20</f>
        <v>-164.802666666667</v>
      </c>
      <c r="R5" s="2" t="n">
        <v>-11.61</v>
      </c>
      <c r="S5" s="2" t="n">
        <v>-21.88</v>
      </c>
      <c r="T5" s="2" t="n">
        <v>-168.3</v>
      </c>
      <c r="U5" s="3" t="n">
        <f aca="false">T5-8*S5</f>
        <v>6.73999999999998</v>
      </c>
      <c r="AA5" s="2" t="n">
        <f aca="false">bag_nr!G6</f>
        <v>5.01</v>
      </c>
      <c r="AB5" s="4" t="n">
        <f aca="false">L90</f>
        <v>-22.2334073781551</v>
      </c>
      <c r="AC5" s="4" t="n">
        <f aca="false">M90</f>
        <v>-41.7731241697203</v>
      </c>
      <c r="AD5" s="3" t="n">
        <f aca="false">N90</f>
        <v>-323.254704062399</v>
      </c>
      <c r="AE5" s="3" t="n">
        <f aca="false">P90</f>
        <v>10.9302892953632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P-25375</v>
      </c>
      <c r="C6" s="2" t="n">
        <f aca="false">'Paste Raw Data Here'!E6</f>
        <v>5</v>
      </c>
      <c r="D6" s="2" t="s">
        <v>462</v>
      </c>
      <c r="E6" s="2" t="n">
        <f aca="false">'Paste Raw Data Here'!I6</f>
        <v>20328</v>
      </c>
      <c r="F6" s="2" t="n">
        <f aca="false">'Paste Raw Data Here'!F6</f>
        <v>-11.635</v>
      </c>
      <c r="G6" s="2" t="n">
        <f aca="false">'Paste Raw Data Here'!G6</f>
        <v>-23.099</v>
      </c>
      <c r="H6" s="2" t="n">
        <f aca="false">'Paste Raw Data Here'!H6</f>
        <v>-164.384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-21.7855</v>
      </c>
      <c r="P6" s="4" t="n">
        <f aca="false">J60</f>
        <v>-41.6881666666667</v>
      </c>
      <c r="Q6" s="4" t="n">
        <f aca="false">K60</f>
        <v>-314.504833333333</v>
      </c>
      <c r="R6" s="2" t="n">
        <v>-21.29</v>
      </c>
      <c r="S6" s="2" t="n">
        <v>-39.93</v>
      </c>
      <c r="T6" s="2" t="n">
        <v>-310.7</v>
      </c>
      <c r="U6" s="3" t="n">
        <f aca="false">T6-8*S6</f>
        <v>8.74000000000001</v>
      </c>
      <c r="AA6" s="2" t="n">
        <f aca="false">bag_nr!G7</f>
        <v>6.01</v>
      </c>
      <c r="AB6" s="4" t="n">
        <f aca="false">L94</f>
        <v>-22.2795981834337</v>
      </c>
      <c r="AC6" s="4" t="n">
        <f aca="false">M94</f>
        <v>-41.8123909380266</v>
      </c>
      <c r="AD6" s="5" t="n">
        <f aca="false">N94</f>
        <v>-323.371070224991</v>
      </c>
      <c r="AE6" s="5" t="n">
        <f aca="false">P94</f>
        <v>11.1280572792215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P-25375</v>
      </c>
      <c r="C7" s="2" t="n">
        <f aca="false">'Paste Raw Data Here'!E7</f>
        <v>6</v>
      </c>
      <c r="D7" s="2" t="s">
        <v>462</v>
      </c>
      <c r="E7" s="2" t="n">
        <f aca="false">'Paste Raw Data Here'!I7</f>
        <v>20389</v>
      </c>
      <c r="F7" s="2" t="n">
        <f aca="false">'Paste Raw Data Here'!F7</f>
        <v>-11.63</v>
      </c>
      <c r="G7" s="2" t="n">
        <f aca="false">'Paste Raw Data Here'!G7</f>
        <v>-23.035</v>
      </c>
      <c r="H7" s="2" t="n">
        <f aca="false">'Paste Raw Data Here'!H7</f>
        <v>-164.629</v>
      </c>
      <c r="V7" s="18" t="s">
        <v>475</v>
      </c>
      <c r="W7" s="18"/>
      <c r="X7" s="18"/>
      <c r="Y7" s="18"/>
      <c r="Z7" s="18"/>
      <c r="AA7" s="2" t="n">
        <f aca="false">bag_nr!G8</f>
        <v>7.01</v>
      </c>
      <c r="AB7" s="4" t="n">
        <f aca="false">L98</f>
        <v>-22.3050827656564</v>
      </c>
      <c r="AC7" s="4" t="n">
        <f aca="false">M98</f>
        <v>-41.8561637289254</v>
      </c>
      <c r="AD7" s="3" t="n">
        <f aca="false">N98</f>
        <v>-323.389143443704</v>
      </c>
      <c r="AE7" s="3" t="n">
        <f aca="false">P98</f>
        <v>11.4601663876987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P-25375</v>
      </c>
      <c r="C8" s="2" t="n">
        <f aca="false">'Paste Raw Data Here'!E8</f>
        <v>7</v>
      </c>
      <c r="D8" s="2" t="s">
        <v>462</v>
      </c>
      <c r="E8" s="2" t="n">
        <f aca="false">'Paste Raw Data Here'!I8</f>
        <v>20440</v>
      </c>
      <c r="F8" s="2" t="n">
        <f aca="false">'Paste Raw Data Here'!F8</f>
        <v>-11.889</v>
      </c>
      <c r="G8" s="2" t="n">
        <f aca="false">'Paste Raw Data Here'!G8</f>
        <v>-23.049</v>
      </c>
      <c r="H8" s="2" t="n">
        <f aca="false">'Paste Raw Data Here'!H8</f>
        <v>-164.504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n">
        <f aca="false">bag_nr!G9</f>
        <v>8.01</v>
      </c>
      <c r="AB8" s="4" t="n">
        <f aca="false">L102</f>
        <v>-22.254113601211</v>
      </c>
      <c r="AC8" s="4" t="n">
        <f aca="false">M102</f>
        <v>-41.7991947290056</v>
      </c>
      <c r="AD8" s="5" t="n">
        <f aca="false">N102</f>
        <v>-323.372655595054</v>
      </c>
      <c r="AE8" s="5" t="n">
        <f aca="false">P102</f>
        <v>11.0209022369913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P-25375</v>
      </c>
      <c r="C9" s="2" t="n">
        <f aca="false">'Paste Raw Data Here'!E9</f>
        <v>8</v>
      </c>
      <c r="D9" s="2" t="s">
        <v>462</v>
      </c>
      <c r="E9" s="2" t="n">
        <f aca="false">'Paste Raw Data Here'!I9</f>
        <v>20532</v>
      </c>
      <c r="F9" s="2" t="n">
        <f aca="false">'Paste Raw Data Here'!F9</f>
        <v>-11.489</v>
      </c>
      <c r="G9" s="2" t="n">
        <f aca="false">'Paste Raw Data Here'!G9</f>
        <v>-23.033</v>
      </c>
      <c r="H9" s="2" t="n">
        <f aca="false">'Paste Raw Data Here'!H9</f>
        <v>-164.808</v>
      </c>
      <c r="P9" s="3" t="s">
        <v>476</v>
      </c>
      <c r="Q9" s="19" t="n">
        <f aca="false">SLOPE(R5:R6,O5:O6)</f>
        <v>0.955671833349788</v>
      </c>
      <c r="R9" s="19" t="n">
        <f aca="false">SLOPE(S5:S6,P5:P6)</f>
        <v>0.96557626982641</v>
      </c>
      <c r="S9" s="19" t="n">
        <f aca="false">SLOPE(T5:T6,Q5:Q6)</f>
        <v>0.951222037534527</v>
      </c>
      <c r="V9" s="18"/>
      <c r="W9" s="18"/>
      <c r="X9" s="18"/>
      <c r="Y9" s="18"/>
      <c r="Z9" s="18"/>
      <c r="AA9" s="2" t="n">
        <f aca="false">bag_nr!G10</f>
        <v>9.01</v>
      </c>
      <c r="AB9" s="4" t="n">
        <f aca="false">L106</f>
        <v>-22.2263991180439</v>
      </c>
      <c r="AC9" s="4" t="n">
        <f aca="false">M106</f>
        <v>-41.8452205312007</v>
      </c>
      <c r="AD9" s="5" t="n">
        <f aca="false">N106</f>
        <v>-323.540704821685</v>
      </c>
      <c r="AE9" s="5" t="n">
        <f aca="false">P106</f>
        <v>11.2210594279206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P-25375</v>
      </c>
      <c r="C10" s="2" t="n">
        <f aca="false">'Paste Raw Data Here'!E10</f>
        <v>9</v>
      </c>
      <c r="D10" s="2" t="s">
        <v>462</v>
      </c>
      <c r="E10" s="2" t="n">
        <f aca="false">'Paste Raw Data Here'!I10</f>
        <v>20545</v>
      </c>
      <c r="F10" s="2" t="n">
        <f aca="false">'Paste Raw Data Here'!F10</f>
        <v>-11.507</v>
      </c>
      <c r="G10" s="2" t="n">
        <f aca="false">'Paste Raw Data Here'!G10</f>
        <v>-22.928</v>
      </c>
      <c r="H10" s="2" t="n">
        <f aca="false">'Paste Raw Data Here'!H10</f>
        <v>-164.858</v>
      </c>
      <c r="P10" s="3" t="s">
        <v>477</v>
      </c>
      <c r="Q10" s="19" t="n">
        <f aca="false">INTERCEPT(R5:R6,O5:O6)</f>
        <v>-0.470211274558194</v>
      </c>
      <c r="R10" s="19" t="n">
        <f aca="false">INTERCEPT(S5:S6,P5:P6)</f>
        <v>0.3231044659017</v>
      </c>
      <c r="S10" s="19" t="n">
        <f aca="false">INTERCEPT(T5:T6,Q5:Q6)</f>
        <v>-11.5360716222099</v>
      </c>
      <c r="V10" s="18"/>
      <c r="W10" s="18"/>
      <c r="X10" s="18"/>
      <c r="Y10" s="18"/>
      <c r="Z10" s="18"/>
      <c r="AA10" s="2" t="n">
        <f aca="false">bag_nr!G11</f>
        <v>10.01</v>
      </c>
      <c r="AB10" s="4" t="n">
        <f aca="false">L110</f>
        <v>-22.2531579293777</v>
      </c>
      <c r="AC10" s="4" t="n">
        <f aca="false">M110</f>
        <v>-41.8609916102745</v>
      </c>
      <c r="AD10" s="5" t="n">
        <f aca="false">N110</f>
        <v>-323.515655974696</v>
      </c>
      <c r="AE10" s="5" t="n">
        <f aca="false">P110</f>
        <v>11.3722769074997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P-25375</v>
      </c>
      <c r="C11" s="2" t="n">
        <f aca="false">'Paste Raw Data Here'!E11</f>
        <v>10</v>
      </c>
      <c r="D11" s="2" t="s">
        <v>462</v>
      </c>
      <c r="E11" s="2" t="n">
        <f aca="false">'Paste Raw Data Here'!I11</f>
        <v>20556</v>
      </c>
      <c r="F11" s="2" t="n">
        <f aca="false">'Paste Raw Data Here'!F11</f>
        <v>-11.536</v>
      </c>
      <c r="G11" s="2" t="n">
        <f aca="false">'Paste Raw Data Here'!G11</f>
        <v>-22.975</v>
      </c>
      <c r="H11" s="2" t="n">
        <f aca="false">'Paste Raw Data Here'!H11</f>
        <v>-164.725</v>
      </c>
      <c r="V11" s="18"/>
      <c r="W11" s="18"/>
      <c r="X11" s="18"/>
      <c r="Y11" s="18"/>
      <c r="Z11" s="18"/>
      <c r="AA11" s="2" t="n">
        <f aca="false">bag_nr!G12</f>
        <v>11.01</v>
      </c>
      <c r="AB11" s="20" t="n">
        <f aca="false">L114</f>
        <v>-22.2162052851548</v>
      </c>
      <c r="AC11" s="20" t="n">
        <f aca="false">M114</f>
        <v>-41.7991947290056</v>
      </c>
      <c r="AD11" s="5" t="n">
        <f aca="false">N114</f>
        <v>-323.391362961792</v>
      </c>
      <c r="AE11" s="5" t="n">
        <f aca="false">P114</f>
        <v>11.0021948702531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P-25375</v>
      </c>
      <c r="C12" s="2" t="n">
        <f aca="false">'Paste Raw Data Here'!E12</f>
        <v>11</v>
      </c>
      <c r="D12" s="2" t="s">
        <v>462</v>
      </c>
      <c r="E12" s="2" t="n">
        <f aca="false">'Paste Raw Data Here'!I12</f>
        <v>20537</v>
      </c>
      <c r="F12" s="2" t="n">
        <f aca="false">'Paste Raw Data Here'!F12</f>
        <v>-11.689</v>
      </c>
      <c r="G12" s="2" t="n">
        <f aca="false">'Paste Raw Data Here'!G12</f>
        <v>-22.966</v>
      </c>
      <c r="H12" s="2" t="n">
        <f aca="false">'Paste Raw Data Here'!H12</f>
        <v>-164.652</v>
      </c>
      <c r="J12" s="21"/>
      <c r="K12" s="21"/>
      <c r="L12" s="21"/>
      <c r="M12" s="22"/>
      <c r="N12" s="22"/>
      <c r="O12" s="22"/>
      <c r="P12" s="3" t="s">
        <v>478</v>
      </c>
      <c r="Q12" s="22" t="n">
        <f aca="false">L40</f>
        <v>-17.7035228880771</v>
      </c>
      <c r="R12" s="22" t="n">
        <f aca="false">M40</f>
        <v>-33.4112336730236</v>
      </c>
      <c r="S12" s="22" t="n">
        <f aca="false">N40</f>
        <v>-257.006845258307</v>
      </c>
      <c r="T12" s="23" t="n">
        <f aca="false">S12-8*R12</f>
        <v>10.2830241258815</v>
      </c>
      <c r="V12" s="18"/>
      <c r="W12" s="18"/>
      <c r="X12" s="18"/>
      <c r="Y12" s="18"/>
      <c r="Z12" s="18"/>
      <c r="AA12" s="2" t="n">
        <f aca="false">bag_nr!G13</f>
        <v>12.01</v>
      </c>
      <c r="AB12" s="20" t="n">
        <f aca="false">L118</f>
        <v>-22.1923134893211</v>
      </c>
      <c r="AC12" s="20" t="n">
        <f aca="false">M118</f>
        <v>-41.7975854352226</v>
      </c>
      <c r="AD12" s="5" t="n">
        <f aca="false">N118</f>
        <v>-323.356801894428</v>
      </c>
      <c r="AE12" s="5" t="n">
        <f aca="false">P118</f>
        <v>11.0238815873525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P-25375</v>
      </c>
      <c r="C13" s="2" t="n">
        <f aca="false">'Paste Raw Data Here'!E13</f>
        <v>12</v>
      </c>
      <c r="D13" s="2" t="s">
        <v>462</v>
      </c>
      <c r="E13" s="2" t="n">
        <f aca="false">'Paste Raw Data Here'!I13</f>
        <v>20429</v>
      </c>
      <c r="F13" s="2" t="n">
        <f aca="false">'Paste Raw Data Here'!F13</f>
        <v>-11.637</v>
      </c>
      <c r="G13" s="2" t="n">
        <f aca="false">'Paste Raw Data Here'!G13</f>
        <v>-22.997</v>
      </c>
      <c r="H13" s="2" t="n">
        <f aca="false">'Paste Raw Data Here'!H13</f>
        <v>-164.408</v>
      </c>
      <c r="J13" s="21"/>
      <c r="K13" s="21"/>
      <c r="L13" s="21"/>
      <c r="M13" s="21"/>
      <c r="N13" s="21"/>
      <c r="O13" s="21"/>
      <c r="Q13" s="4" t="n">
        <f aca="false">L66</f>
        <v>-17.7697828018561</v>
      </c>
      <c r="R13" s="4" t="n">
        <f aca="false">M66</f>
        <v>-33.4807551644511</v>
      </c>
      <c r="S13" s="4" t="n">
        <f aca="false">N66</f>
        <v>-257.69901782762</v>
      </c>
      <c r="T13" s="23" t="n">
        <f aca="false">S13-8*R13</f>
        <v>10.1470234879889</v>
      </c>
      <c r="V13" s="18"/>
      <c r="W13" s="18"/>
      <c r="X13" s="18"/>
      <c r="Y13" s="18"/>
      <c r="Z13" s="18"/>
      <c r="AA13" s="2" t="n">
        <f aca="false">bag_nr!G14</f>
        <v>13.01</v>
      </c>
      <c r="AB13" s="20" t="n">
        <f aca="false">L122</f>
        <v>-22.2713156942113</v>
      </c>
      <c r="AC13" s="20" t="n">
        <f aca="false">M122</f>
        <v>-41.8217248419683</v>
      </c>
      <c r="AD13" s="5" t="n">
        <f aca="false">N122</f>
        <v>-323.285460241613</v>
      </c>
      <c r="AE13" s="5" t="n">
        <f aca="false">P122</f>
        <v>11.288338494133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P-25375</v>
      </c>
      <c r="C14" s="2" t="n">
        <f aca="false">'Paste Raw Data Here'!E14</f>
        <v>13</v>
      </c>
      <c r="D14" s="2" t="s">
        <v>462</v>
      </c>
      <c r="E14" s="2" t="n">
        <f aca="false">'Paste Raw Data Here'!I14</f>
        <v>20489</v>
      </c>
      <c r="F14" s="2" t="n">
        <f aca="false">'Paste Raw Data Here'!F14</f>
        <v>-11.583</v>
      </c>
      <c r="G14" s="2" t="n">
        <f aca="false">'Paste Raw Data Here'!G14</f>
        <v>-23.078</v>
      </c>
      <c r="H14" s="2" t="n">
        <f aca="false">'Paste Raw Data Here'!H14</f>
        <v>-164.753</v>
      </c>
      <c r="Q14" s="22" t="n">
        <f aca="false">L296</f>
        <v>-17.7570405107447</v>
      </c>
      <c r="R14" s="22" t="n">
        <f aca="false">M296</f>
        <v>-33.477536576885</v>
      </c>
      <c r="S14" s="22" t="n">
        <f aca="false">N296</f>
        <v>-257.98311614283</v>
      </c>
      <c r="T14" s="23" t="n">
        <f aca="false">S14-8*R14</f>
        <v>9.83717647224978</v>
      </c>
      <c r="V14" s="18"/>
      <c r="W14" s="18"/>
      <c r="X14" s="18"/>
      <c r="Y14" s="18"/>
      <c r="Z14" s="18"/>
      <c r="AA14" s="2" t="n">
        <f aca="false">bag_nr!G15</f>
        <v>14.01</v>
      </c>
      <c r="AB14" s="20" t="n">
        <f aca="false">L126</f>
        <v>-22.3050827656564</v>
      </c>
      <c r="AC14" s="20" t="n">
        <f aca="false">M126</f>
        <v>-41.8037007515982</v>
      </c>
      <c r="AD14" s="5" t="n">
        <f aca="false">N126</f>
        <v>-323.123118347207</v>
      </c>
      <c r="AE14" s="5" t="n">
        <f aca="false">P126</f>
        <v>11.306487665578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P-25375</v>
      </c>
      <c r="C15" s="2" t="n">
        <f aca="false">'Paste Raw Data Here'!E15</f>
        <v>14</v>
      </c>
      <c r="D15" s="2" t="s">
        <v>462</v>
      </c>
      <c r="E15" s="2" t="n">
        <f aca="false">'Paste Raw Data Here'!I15</f>
        <v>20469</v>
      </c>
      <c r="F15" s="2" t="n">
        <f aca="false">'Paste Raw Data Here'!F15</f>
        <v>-11.692</v>
      </c>
      <c r="G15" s="2" t="n">
        <f aca="false">'Paste Raw Data Here'!G15</f>
        <v>-23.035</v>
      </c>
      <c r="H15" s="2" t="n">
        <f aca="false">'Paste Raw Data Here'!H15</f>
        <v>-164.698</v>
      </c>
      <c r="Q15" s="4" t="n">
        <f aca="false">L298</f>
        <v>-17.7685085727449</v>
      </c>
      <c r="R15" s="4" t="n">
        <f aca="false">M298</f>
        <v>-33.4595124865149</v>
      </c>
      <c r="S15" s="4" t="n">
        <f aca="false">N298</f>
        <v>-257.89592078939</v>
      </c>
      <c r="T15" s="23" t="n">
        <f aca="false">S15-8*R15</f>
        <v>9.78017910272979</v>
      </c>
      <c r="V15" s="18"/>
      <c r="W15" s="18"/>
      <c r="X15" s="18"/>
      <c r="Y15" s="18"/>
      <c r="Z15" s="18"/>
      <c r="AA15" s="2" t="n">
        <f aca="false">bag_nr!G16</f>
        <v>15.01</v>
      </c>
      <c r="AB15" s="20" t="n">
        <f aca="false">L130</f>
        <v>-22.2152496133215</v>
      </c>
      <c r="AC15" s="20" t="n">
        <f aca="false">M130</f>
        <v>-41.8275182995872</v>
      </c>
      <c r="AD15" s="5" t="n">
        <f aca="false">N130</f>
        <v>-323.470314390907</v>
      </c>
      <c r="AE15" s="5" t="n">
        <f aca="false">P130</f>
        <v>11.1498320057904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P-25375</v>
      </c>
      <c r="C16" s="2" t="n">
        <f aca="false">'Paste Raw Data Here'!E16</f>
        <v>15</v>
      </c>
      <c r="D16" s="2" t="s">
        <v>462</v>
      </c>
      <c r="E16" s="2" t="n">
        <f aca="false">'Paste Raw Data Here'!I16</f>
        <v>20528</v>
      </c>
      <c r="F16" s="2" t="n">
        <f aca="false">'Paste Raw Data Here'!F16</f>
        <v>-11.551</v>
      </c>
      <c r="G16" s="2" t="n">
        <f aca="false">'Paste Raw Data Here'!G16</f>
        <v>-22.992</v>
      </c>
      <c r="H16" s="2" t="n">
        <f aca="false">'Paste Raw Data Here'!H16</f>
        <v>-164.808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n">
        <f aca="false">bag_nr!G17</f>
        <v>16.01</v>
      </c>
      <c r="AB16" s="20" t="n">
        <f aca="false">L134</f>
        <v>-26.163767071445</v>
      </c>
      <c r="AC16" s="20" t="n">
        <f aca="false">M134</f>
        <v>-48.9705296850064</v>
      </c>
      <c r="AD16" s="5" t="n">
        <f aca="false">N134</f>
        <v>-382.992716315618</v>
      </c>
      <c r="AE16" s="5" t="n">
        <f aca="false">P134</f>
        <v>8.77152116443318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P-25375</v>
      </c>
      <c r="C17" s="2" t="n">
        <f aca="false">'Paste Raw Data Here'!E17</f>
        <v>16</v>
      </c>
      <c r="D17" s="2" t="s">
        <v>462</v>
      </c>
      <c r="E17" s="2" t="n">
        <f aca="false">'Paste Raw Data Here'!I17</f>
        <v>20570</v>
      </c>
      <c r="F17" s="2" t="n">
        <f aca="false">'Paste Raw Data Here'!F17</f>
        <v>-11.619</v>
      </c>
      <c r="G17" s="2" t="n">
        <f aca="false">'Paste Raw Data Here'!G17</f>
        <v>-23.032</v>
      </c>
      <c r="H17" s="2" t="n">
        <f aca="false">'Paste Raw Data Here'!H17</f>
        <v>-164.967</v>
      </c>
      <c r="Q17" s="24" t="n">
        <f aca="false">AVERAGE(Q12:Q15)</f>
        <v>-17.7497136933557</v>
      </c>
      <c r="R17" s="24" t="n">
        <f aca="false">AVERAGE(R12:R15)</f>
        <v>-33.4572594752187</v>
      </c>
      <c r="S17" s="24" t="n">
        <f aca="false">AVERAGE(S12:S15)</f>
        <v>-257.646225004537</v>
      </c>
      <c r="T17" s="24" t="n">
        <f aca="false">AVERAGE(T12:T15)</f>
        <v>10.0118507972125</v>
      </c>
      <c r="AA17" s="2" t="n">
        <f aca="false">bag_nr!G18</f>
        <v>17.01</v>
      </c>
      <c r="AB17" s="20" t="n">
        <f aca="false">L138</f>
        <v>-26.1532546812782</v>
      </c>
      <c r="AC17" s="20" t="n">
        <f aca="false">M138</f>
        <v>-49.0265331086563</v>
      </c>
      <c r="AD17" s="5" t="n">
        <f aca="false">N138</f>
        <v>-383.66713274023</v>
      </c>
      <c r="AE17" s="5" t="n">
        <f aca="false">P138</f>
        <v>8.54513212902066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P-25375</v>
      </c>
      <c r="C18" s="2" t="n">
        <f aca="false">'Paste Raw Data Here'!E18</f>
        <v>17</v>
      </c>
      <c r="D18" s="2" t="s">
        <v>462</v>
      </c>
      <c r="E18" s="2" t="n">
        <f aca="false">'Paste Raw Data Here'!I18</f>
        <v>20510</v>
      </c>
      <c r="F18" s="2" t="n">
        <f aca="false">'Paste Raw Data Here'!F18</f>
        <v>-11.637</v>
      </c>
      <c r="G18" s="2" t="n">
        <f aca="false">'Paste Raw Data Here'!G18</f>
        <v>-22.967</v>
      </c>
      <c r="H18" s="2" t="n">
        <f aca="false">'Paste Raw Data Here'!H18</f>
        <v>-164.675</v>
      </c>
      <c r="Q18" s="25" t="n">
        <f aca="false">STDEV(Q12:Q15)</f>
        <v>0.0313224592084165</v>
      </c>
      <c r="R18" s="25" t="n">
        <f aca="false">STDEV(R12:R15)</f>
        <v>0.0320762570140559</v>
      </c>
      <c r="S18" s="25" t="n">
        <f aca="false">STDEV(S12:S15)</f>
        <v>0.442506936326628</v>
      </c>
      <c r="T18" s="25" t="n">
        <f aca="false">STDEV(T12:T15)</f>
        <v>0.242204819893413</v>
      </c>
      <c r="AA18" s="2" t="n">
        <f aca="false">bag_nr!G19</f>
        <v>18.01</v>
      </c>
      <c r="AB18" s="20" t="n">
        <f aca="false">L142</f>
        <v>-26.2179218086682</v>
      </c>
      <c r="AC18" s="20" t="n">
        <f aca="false">M142</f>
        <v>-49.043269764</v>
      </c>
      <c r="AD18" s="5" t="n">
        <f aca="false">N142</f>
        <v>-383.837401484948</v>
      </c>
      <c r="AE18" s="5" t="n">
        <f aca="false">P142</f>
        <v>8.50875662705136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P-25375</v>
      </c>
      <c r="C19" s="2" t="n">
        <f aca="false">'Paste Raw Data Here'!E19</f>
        <v>18</v>
      </c>
      <c r="D19" s="2" t="s">
        <v>462</v>
      </c>
      <c r="E19" s="2" t="n">
        <f aca="false">'Paste Raw Data Here'!I19</f>
        <v>20531</v>
      </c>
      <c r="F19" s="2" t="n">
        <f aca="false">'Paste Raw Data Here'!F19</f>
        <v>-11.858</v>
      </c>
      <c r="G19" s="2" t="n">
        <f aca="false">'Paste Raw Data Here'!G19</f>
        <v>-23.007</v>
      </c>
      <c r="H19" s="2" t="n">
        <f aca="false">'Paste Raw Data Here'!H19</f>
        <v>-164.795</v>
      </c>
      <c r="Q19" s="26"/>
      <c r="R19" s="26"/>
      <c r="S19" s="27"/>
      <c r="T19" s="27"/>
      <c r="AA19" s="2" t="n">
        <f aca="false">bag_nr!G20</f>
        <v>19.01</v>
      </c>
      <c r="AB19" s="20" t="n">
        <f aca="false">L146</f>
        <v>-26.137326817389</v>
      </c>
      <c r="AC19" s="20" t="n">
        <f aca="false">M146</f>
        <v>-49.0677310295022</v>
      </c>
      <c r="AD19" s="5" t="n">
        <f aca="false">N146</f>
        <v>-383.710254805931</v>
      </c>
      <c r="AE19" s="5" t="n">
        <f aca="false">P146</f>
        <v>8.83159343008657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P-25375</v>
      </c>
      <c r="C20" s="2" t="n">
        <f aca="false">'Paste Raw Data Here'!E20</f>
        <v>19</v>
      </c>
      <c r="D20" s="2" t="s">
        <v>462</v>
      </c>
      <c r="E20" s="2" t="n">
        <f aca="false">'Paste Raw Data Here'!I20</f>
        <v>20591</v>
      </c>
      <c r="F20" s="2" t="n">
        <f aca="false">'Paste Raw Data Here'!F20</f>
        <v>-11.461</v>
      </c>
      <c r="G20" s="2" t="n">
        <f aca="false">'Paste Raw Data Here'!G20</f>
        <v>-22.986</v>
      </c>
      <c r="H20" s="2" t="n">
        <f aca="false">'Paste Raw Data Here'!H20</f>
        <v>-164.956</v>
      </c>
      <c r="I20" s="2" t="n">
        <f aca="false">AVERAGE(F16:F21)</f>
        <v>-11.6565</v>
      </c>
      <c r="J20" s="2" t="n">
        <f aca="false">AVERAGE(G16:G21)</f>
        <v>-22.9946666666667</v>
      </c>
      <c r="K20" s="2" t="n">
        <f aca="false">AVERAGE(H16:H21)</f>
        <v>-164.802666666667</v>
      </c>
      <c r="L20" s="4" t="n">
        <f aca="false">I20*$Q$9+$Q$10</f>
        <v>-11.61</v>
      </c>
      <c r="M20" s="4" t="n">
        <f aca="false">J20*$R$9+$R$10</f>
        <v>-21.88</v>
      </c>
      <c r="N20" s="4" t="n">
        <f aca="false">K20*$S$9+$S$10</f>
        <v>-168.3</v>
      </c>
      <c r="O20" s="4"/>
      <c r="P20" s="3" t="n">
        <f aca="false">N20-8*M20</f>
        <v>6.74000000000001</v>
      </c>
      <c r="Q20" s="12"/>
      <c r="R20" s="12"/>
      <c r="S20" s="27"/>
      <c r="T20" s="27"/>
      <c r="AA20" s="2" t="n">
        <f aca="false">bag_nr!G21</f>
        <v>20.01</v>
      </c>
      <c r="AB20" s="20" t="n">
        <f aca="false">L150</f>
        <v>-26.1882959818343</v>
      </c>
      <c r="AC20" s="20" t="n">
        <f aca="false">M150</f>
        <v>-49.0780305097137</v>
      </c>
      <c r="AD20" s="5" t="n">
        <f aca="false">N150</f>
        <v>-383.887182104913</v>
      </c>
      <c r="AE20" s="5" t="n">
        <f aca="false">P150</f>
        <v>8.73706197279705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P-25375</v>
      </c>
      <c r="C21" s="2" t="n">
        <f aca="false">'Paste Raw Data Here'!E21</f>
        <v>20</v>
      </c>
      <c r="D21" s="2" t="s">
        <v>462</v>
      </c>
      <c r="E21" s="2" t="n">
        <f aca="false">'Paste Raw Data Here'!I21</f>
        <v>20533</v>
      </c>
      <c r="F21" s="2" t="n">
        <f aca="false">'Paste Raw Data Here'!F21</f>
        <v>-11.813</v>
      </c>
      <c r="G21" s="2" t="n">
        <f aca="false">'Paste Raw Data Here'!G21</f>
        <v>-22.984</v>
      </c>
      <c r="H21" s="2" t="n">
        <f aca="false">'Paste Raw Data Here'!H21</f>
        <v>-164.615</v>
      </c>
      <c r="I21" s="2" t="n">
        <f aca="false">STDEV(F16:F21)</f>
        <v>0.152467373559067</v>
      </c>
      <c r="J21" s="2" t="n">
        <f aca="false">STDEV(G16:G21)</f>
        <v>0.0223934514237238</v>
      </c>
      <c r="K21" s="2" t="n">
        <f aca="false">STDEV(H16:H21)</f>
        <v>0.14291349364796</v>
      </c>
      <c r="Q21" s="26"/>
      <c r="R21" s="26"/>
      <c r="S21" s="12"/>
      <c r="T21" s="27"/>
      <c r="AA21" s="2" t="n">
        <f aca="false">bag_nr!G22</f>
        <v>21.01</v>
      </c>
      <c r="AB21" s="20" t="n">
        <f aca="false">L154</f>
        <v>-26.1593072695561</v>
      </c>
      <c r="AC21" s="20" t="n">
        <f aca="false">M154</f>
        <v>-49.1047447865123</v>
      </c>
      <c r="AD21" s="5" t="n">
        <f aca="false">N154</f>
        <v>-384.15954868166</v>
      </c>
      <c r="AE21" s="5" t="n">
        <f aca="false">P154</f>
        <v>8.67840961043788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P-25376</v>
      </c>
      <c r="C22" s="2" t="n">
        <f aca="false">'Paste Raw Data Here'!E22</f>
        <v>1</v>
      </c>
      <c r="D22" s="2" t="s">
        <v>479</v>
      </c>
      <c r="E22" s="2" t="n">
        <f aca="false">'Paste Raw Data Here'!I22</f>
        <v>20629</v>
      </c>
      <c r="F22" s="2" t="n">
        <f aca="false">'Paste Raw Data Here'!F22</f>
        <v>-17.762</v>
      </c>
      <c r="G22" s="2" t="n">
        <f aca="false">'Paste Raw Data Here'!G22</f>
        <v>-34.722</v>
      </c>
      <c r="H22" s="2" t="n">
        <f aca="false">'Paste Raw Data Here'!H22</f>
        <v>-252.15</v>
      </c>
      <c r="AA22" s="2" t="n">
        <f aca="false">bag_nr!G23</f>
        <v>22.01</v>
      </c>
      <c r="AB22" s="20" t="n">
        <f aca="false">L158</f>
        <v>-26.2013568302235</v>
      </c>
      <c r="AC22" s="20" t="n">
        <f aca="false">M158</f>
        <v>-49.0345795775715</v>
      </c>
      <c r="AD22" s="5" t="n">
        <f aca="false">N158</f>
        <v>-384.115158319909</v>
      </c>
      <c r="AE22" s="5" t="n">
        <f aca="false">P158</f>
        <v>8.1614783006637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P-25376</v>
      </c>
      <c r="C23" s="2" t="n">
        <f aca="false">'Paste Raw Data Here'!E23</f>
        <v>2</v>
      </c>
      <c r="D23" s="2" t="s">
        <v>479</v>
      </c>
      <c r="E23" s="2" t="n">
        <f aca="false">'Paste Raw Data Here'!I23</f>
        <v>20664</v>
      </c>
      <c r="F23" s="2" t="n">
        <f aca="false">'Paste Raw Data Here'!F23</f>
        <v>-17.975</v>
      </c>
      <c r="G23" s="2" t="n">
        <f aca="false">'Paste Raw Data Here'!G23</f>
        <v>-34.886</v>
      </c>
      <c r="H23" s="2" t="n">
        <f aca="false">'Paste Raw Data Here'!H23</f>
        <v>-255.918</v>
      </c>
      <c r="AA23" s="2" t="n">
        <f aca="false">bag_nr!G24</f>
        <v>23.01</v>
      </c>
      <c r="AB23" s="20" t="n">
        <f aca="false">L162</f>
        <v>-26.1567588113338</v>
      </c>
      <c r="AC23" s="20" t="n">
        <f aca="false">M162</f>
        <v>-49.0171992047147</v>
      </c>
      <c r="AD23" s="5" t="n">
        <f aca="false">N162</f>
        <v>-384.013377561892</v>
      </c>
      <c r="AE23" s="5" t="n">
        <f aca="false">P162</f>
        <v>8.12421607582496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P-25376</v>
      </c>
      <c r="C24" s="2" t="n">
        <f aca="false">'Paste Raw Data Here'!E24</f>
        <v>3</v>
      </c>
      <c r="D24" s="2" t="s">
        <v>479</v>
      </c>
      <c r="E24" s="2" t="n">
        <f aca="false">'Paste Raw Data Here'!I24</f>
        <v>20682</v>
      </c>
      <c r="F24" s="2" t="n">
        <f aca="false">'Paste Raw Data Here'!F24</f>
        <v>-18.049</v>
      </c>
      <c r="G24" s="2" t="n">
        <f aca="false">'Paste Raw Data Here'!G24</f>
        <v>-34.867</v>
      </c>
      <c r="H24" s="2" t="n">
        <f aca="false">'Paste Raw Data Here'!H24</f>
        <v>-256.42</v>
      </c>
      <c r="AA24" s="2" t="n">
        <f aca="false">bag_nr!G25</f>
        <v>24.01</v>
      </c>
      <c r="AB24" s="20" t="n">
        <f aca="false">L166</f>
        <v>-26.0787122782769</v>
      </c>
      <c r="AC24" s="20" t="n">
        <f aca="false">M166</f>
        <v>-49.0081871595296</v>
      </c>
      <c r="AD24" s="5" t="n">
        <f aca="false">N166</f>
        <v>-384.254987959426</v>
      </c>
      <c r="AE24" s="5" t="n">
        <f aca="false">P166</f>
        <v>7.81050931681079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P-25376</v>
      </c>
      <c r="C25" s="2" t="n">
        <f aca="false">'Paste Raw Data Here'!E25</f>
        <v>4</v>
      </c>
      <c r="D25" s="2" t="s">
        <v>479</v>
      </c>
      <c r="E25" s="2" t="n">
        <f aca="false">'Paste Raw Data Here'!I25</f>
        <v>20680</v>
      </c>
      <c r="F25" s="2" t="n">
        <f aca="false">'Paste Raw Data Here'!F25</f>
        <v>-18.122</v>
      </c>
      <c r="G25" s="2" t="n">
        <f aca="false">'Paste Raw Data Here'!G25</f>
        <v>-34.851</v>
      </c>
      <c r="H25" s="2" t="n">
        <f aca="false">'Paste Raw Data Here'!H25</f>
        <v>-257.13</v>
      </c>
      <c r="P25" s="27"/>
      <c r="Q25" s="26"/>
      <c r="R25" s="26"/>
      <c r="S25" s="26"/>
      <c r="T25" s="27"/>
      <c r="AA25" s="2" t="n">
        <f aca="false">bag_nr!G26</f>
        <v>25.01</v>
      </c>
      <c r="AB25" s="20" t="n">
        <f aca="false">L170</f>
        <v>-26.2150547931681</v>
      </c>
      <c r="AC25" s="20" t="n">
        <f aca="false">M170</f>
        <v>-49.0870425548988</v>
      </c>
      <c r="AD25" s="5" t="n">
        <f aca="false">N170</f>
        <v>-384.014962931955</v>
      </c>
      <c r="AE25" s="5" t="n">
        <f aca="false">P170</f>
        <v>8.6813775072352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P-25376</v>
      </c>
      <c r="C26" s="2" t="n">
        <f aca="false">'Paste Raw Data Here'!E26</f>
        <v>5</v>
      </c>
      <c r="D26" s="2" t="s">
        <v>479</v>
      </c>
      <c r="E26" s="2" t="n">
        <f aca="false">'Paste Raw Data Here'!I26</f>
        <v>20500</v>
      </c>
      <c r="F26" s="2" t="n">
        <f aca="false">'Paste Raw Data Here'!F26</f>
        <v>-17.943</v>
      </c>
      <c r="G26" s="2" t="n">
        <f aca="false">'Paste Raw Data Here'!G26</f>
        <v>-34.944</v>
      </c>
      <c r="H26" s="2" t="n">
        <f aca="false">'Paste Raw Data Here'!H26</f>
        <v>-257.246</v>
      </c>
      <c r="AA26" s="2" t="n">
        <f aca="false">bag_nr!G27</f>
        <v>26.01</v>
      </c>
      <c r="AB26" s="20" t="n">
        <f aca="false">L174</f>
        <v>-26.1647227432784</v>
      </c>
      <c r="AC26" s="20" t="n">
        <f aca="false">M174</f>
        <v>-49.0452009165396</v>
      </c>
      <c r="AD26" s="5" t="n">
        <f aca="false">N174</f>
        <v>-384.125621762321</v>
      </c>
      <c r="AE26" s="5" t="n">
        <f aca="false">P174</f>
        <v>8.23598556999554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P-25376</v>
      </c>
      <c r="C27" s="2" t="n">
        <f aca="false">'Paste Raw Data Here'!E27</f>
        <v>6</v>
      </c>
      <c r="D27" s="2" t="s">
        <v>479</v>
      </c>
      <c r="E27" s="2" t="n">
        <f aca="false">'Paste Raw Data Here'!I27</f>
        <v>17677</v>
      </c>
      <c r="F27" s="2" t="n">
        <f aca="false">'Paste Raw Data Here'!F27</f>
        <v>-18.163</v>
      </c>
      <c r="G27" s="2" t="n">
        <f aca="false">'Paste Raw Data Here'!G27</f>
        <v>-35.031</v>
      </c>
      <c r="H27" s="2" t="n">
        <f aca="false">'Paste Raw Data Here'!H27</f>
        <v>-257.046</v>
      </c>
      <c r="AA27" s="2" t="n">
        <f aca="false">bag_nr!G28</f>
        <v>27.01</v>
      </c>
      <c r="AB27" s="20" t="n">
        <f aca="false">L178</f>
        <v>-26.1640856287228</v>
      </c>
      <c r="AC27" s="20" t="n">
        <f aca="false">M178</f>
        <v>-48.9956346680219</v>
      </c>
      <c r="AD27" s="5" t="n">
        <f aca="false">N178</f>
        <v>-384.280988028452</v>
      </c>
      <c r="AE27" s="5" t="n">
        <f aca="false">P178</f>
        <v>7.68408931572287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P-25376</v>
      </c>
      <c r="C28" s="2" t="n">
        <f aca="false">'Paste Raw Data Here'!E28</f>
        <v>7</v>
      </c>
      <c r="D28" s="2" t="s">
        <v>479</v>
      </c>
      <c r="E28" s="2" t="n">
        <f aca="false">'Paste Raw Data Here'!I28</f>
        <v>20024</v>
      </c>
      <c r="F28" s="2" t="n">
        <f aca="false">'Paste Raw Data Here'!F28</f>
        <v>-17.987</v>
      </c>
      <c r="G28" s="2" t="n">
        <f aca="false">'Paste Raw Data Here'!G28</f>
        <v>-34.945</v>
      </c>
      <c r="H28" s="2" t="n">
        <f aca="false">'Paste Raw Data Here'!H28</f>
        <v>-257.448</v>
      </c>
      <c r="M28" s="4"/>
      <c r="N28" s="4"/>
      <c r="O28" s="4"/>
      <c r="AA28" s="2" t="n">
        <f aca="false">bag_nr!G29</f>
        <v>28.01</v>
      </c>
      <c r="AB28" s="20" t="n">
        <f aca="false">L182</f>
        <v>-26.1841547372232</v>
      </c>
      <c r="AC28" s="20" t="n">
        <f aca="false">M182</f>
        <v>-49.0583971255606</v>
      </c>
      <c r="AD28" s="5" t="n">
        <f aca="false">N182</f>
        <v>-384.354549199355</v>
      </c>
      <c r="AE28" s="5" t="n">
        <f aca="false">P182</f>
        <v>8.11262780512993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P-25376</v>
      </c>
      <c r="C29" s="2" t="n">
        <f aca="false">'Paste Raw Data Here'!E29</f>
        <v>8</v>
      </c>
      <c r="D29" s="2" t="s">
        <v>479</v>
      </c>
      <c r="E29" s="2" t="n">
        <f aca="false">'Paste Raw Data Here'!I29</f>
        <v>20450</v>
      </c>
      <c r="F29" s="2" t="n">
        <f aca="false">'Paste Raw Data Here'!F29</f>
        <v>-18.092</v>
      </c>
      <c r="G29" s="2" t="n">
        <f aca="false">'Paste Raw Data Here'!G29</f>
        <v>-34.978</v>
      </c>
      <c r="H29" s="2" t="n">
        <f aca="false">'Paste Raw Data Here'!H29</f>
        <v>-257.629</v>
      </c>
      <c r="AA29" s="2" t="n">
        <f aca="false">bag_nr!G30</f>
        <v>29.01</v>
      </c>
      <c r="AB29" s="20" t="n">
        <f aca="false">L186</f>
        <v>-26.1650413005562</v>
      </c>
      <c r="AC29" s="20" t="n">
        <f aca="false">M186</f>
        <v>-48.9898412104029</v>
      </c>
      <c r="AD29" s="5" t="n">
        <f aca="false">N186</f>
        <v>-384.322207650078</v>
      </c>
      <c r="AE29" s="5" t="n">
        <f aca="false">P186</f>
        <v>7.59652203314482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P-25376</v>
      </c>
      <c r="C30" s="2" t="n">
        <f aca="false">'Paste Raw Data Here'!E30</f>
        <v>9</v>
      </c>
      <c r="D30" s="2" t="s">
        <v>479</v>
      </c>
      <c r="E30" s="2" t="n">
        <f aca="false">'Paste Raw Data Here'!I30</f>
        <v>20480</v>
      </c>
      <c r="F30" s="2" t="n">
        <f aca="false">'Paste Raw Data Here'!F30</f>
        <v>-18.091</v>
      </c>
      <c r="G30" s="2" t="n">
        <f aca="false">'Paste Raw Data Here'!G30</f>
        <v>-34.919</v>
      </c>
      <c r="H30" s="2" t="n">
        <f aca="false">'Paste Raw Data Here'!H30</f>
        <v>-257.668</v>
      </c>
      <c r="AA30" s="2" t="n">
        <f aca="false">bag_nr!G31</f>
        <v>30.01</v>
      </c>
      <c r="AB30" s="20" t="n">
        <f aca="false">L190</f>
        <v>-26.1889330963899</v>
      </c>
      <c r="AC30" s="20" t="n">
        <f aca="false">M190</f>
        <v>-49.0464883515661</v>
      </c>
      <c r="AD30" s="5" t="n">
        <f aca="false">N190</f>
        <v>-384.334890610579</v>
      </c>
      <c r="AE30" s="5" t="n">
        <f aca="false">P190</f>
        <v>8.03701620194948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P-25376</v>
      </c>
      <c r="C31" s="2" t="n">
        <f aca="false">'Paste Raw Data Here'!E31</f>
        <v>10</v>
      </c>
      <c r="D31" s="2" t="s">
        <v>479</v>
      </c>
      <c r="E31" s="2" t="n">
        <f aca="false">'Paste Raw Data Here'!I31</f>
        <v>20438</v>
      </c>
      <c r="F31" s="2" t="n">
        <f aca="false">'Paste Raw Data Here'!F31</f>
        <v>-18.067</v>
      </c>
      <c r="G31" s="2" t="n">
        <f aca="false">'Paste Raw Data Here'!G31</f>
        <v>-34.804</v>
      </c>
      <c r="H31" s="2" t="n">
        <f aca="false">'Paste Raw Data Here'!H31</f>
        <v>-257.803</v>
      </c>
      <c r="AA31" s="2" t="n">
        <f aca="false">bag_nr!G32</f>
        <v>31.01</v>
      </c>
      <c r="AB31" s="20" t="n">
        <f aca="false">L194</f>
        <v>-19.4559064731629</v>
      </c>
      <c r="AC31" s="20" t="n">
        <f aca="false">M194</f>
        <v>-36.5104116404098</v>
      </c>
      <c r="AD31" s="5" t="n">
        <f aca="false">N194</f>
        <v>-285.078041733976</v>
      </c>
      <c r="AE31" s="5" t="n">
        <f aca="false">P194</f>
        <v>7.00525138930198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P-25376</v>
      </c>
      <c r="C32" s="2" t="n">
        <f aca="false">'Paste Raw Data Here'!E32</f>
        <v>11</v>
      </c>
      <c r="D32" s="2" t="s">
        <v>479</v>
      </c>
      <c r="E32" s="2" t="n">
        <f aca="false">'Paste Raw Data Here'!I32</f>
        <v>20160</v>
      </c>
      <c r="F32" s="2" t="n">
        <f aca="false">'Paste Raw Data Here'!F32</f>
        <v>-18.067</v>
      </c>
      <c r="G32" s="2" t="n">
        <f aca="false">'Paste Raw Data Here'!G32</f>
        <v>-35.03</v>
      </c>
      <c r="H32" s="2" t="n">
        <f aca="false">'Paste Raw Data Here'!H32</f>
        <v>-257.915</v>
      </c>
      <c r="J32" s="21"/>
      <c r="K32" s="21"/>
      <c r="L32" s="21"/>
      <c r="M32" s="22"/>
      <c r="N32" s="22"/>
      <c r="O32" s="22"/>
      <c r="P32" s="23"/>
      <c r="AA32" s="2" t="n">
        <f aca="false">bag_nr!G33</f>
        <v>32.01</v>
      </c>
      <c r="AB32" s="20" t="n">
        <f aca="false">L198</f>
        <v>-19.3864609866061</v>
      </c>
      <c r="AC32" s="20" t="n">
        <f aca="false">M198</f>
        <v>-36.4177163185064</v>
      </c>
      <c r="AD32" s="5" t="n">
        <f aca="false">N198</f>
        <v>-284.135697768792</v>
      </c>
      <c r="AE32" s="5" t="n">
        <f aca="false">P198</f>
        <v>7.20603277925949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P-25376</v>
      </c>
      <c r="C33" s="2" t="n">
        <f aca="false">'Paste Raw Data Here'!E33</f>
        <v>12</v>
      </c>
      <c r="D33" s="2" t="s">
        <v>479</v>
      </c>
      <c r="E33" s="2" t="n">
        <f aca="false">'Paste Raw Data Here'!I33</f>
        <v>20597</v>
      </c>
      <c r="F33" s="2" t="n">
        <f aca="false">'Paste Raw Data Here'!F33</f>
        <v>-18.025</v>
      </c>
      <c r="G33" s="2" t="n">
        <f aca="false">'Paste Raw Data Here'!G33</f>
        <v>-35.079</v>
      </c>
      <c r="H33" s="2" t="n">
        <f aca="false">'Paste Raw Data Here'!H33</f>
        <v>-258.171</v>
      </c>
      <c r="J33" s="21"/>
      <c r="K33" s="21"/>
      <c r="L33" s="21"/>
      <c r="M33" s="21"/>
      <c r="N33" s="21"/>
      <c r="O33" s="21"/>
      <c r="P33" s="23"/>
      <c r="AA33" s="2" t="n">
        <f aca="false">bag_nr!G34</f>
        <v>33.01</v>
      </c>
      <c r="AB33" s="20" t="n">
        <f aca="false">L202</f>
        <v>-19.2982206206602</v>
      </c>
      <c r="AC33" s="20" t="n">
        <f aca="false">M202</f>
        <v>-36.3543101434545</v>
      </c>
      <c r="AD33" s="5" t="n">
        <f aca="false">N202</f>
        <v>-283.87284341242</v>
      </c>
      <c r="AE33" s="5" t="n">
        <f aca="false">P202</f>
        <v>6.96163773521607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P-25376</v>
      </c>
      <c r="C34" s="2" t="n">
        <f aca="false">'Paste Raw Data Here'!E34</f>
        <v>13</v>
      </c>
      <c r="D34" s="2" t="s">
        <v>479</v>
      </c>
      <c r="E34" s="2" t="n">
        <f aca="false">'Paste Raw Data Here'!I34</f>
        <v>20769</v>
      </c>
      <c r="F34" s="2" t="n">
        <f aca="false">'Paste Raw Data Here'!F34</f>
        <v>-18.183</v>
      </c>
      <c r="G34" s="2" t="n">
        <f aca="false">'Paste Raw Data Here'!G34</f>
        <v>-34.885</v>
      </c>
      <c r="H34" s="2" t="n">
        <f aca="false">'Paste Raw Data Here'!H34</f>
        <v>-257.65</v>
      </c>
      <c r="AA34" s="2" t="n">
        <f aca="false">bag_nr!G35</f>
        <v>34.01</v>
      </c>
      <c r="AB34" s="20" t="n">
        <f aca="false">L206</f>
        <v>-19.2998134070491</v>
      </c>
      <c r="AC34" s="20" t="n">
        <f aca="false">M206</f>
        <v>-36.3716905163114</v>
      </c>
      <c r="AD34" s="5" t="n">
        <f aca="false">N206</f>
        <v>-283.79833101948</v>
      </c>
      <c r="AE34" s="5" t="n">
        <f aca="false">P206</f>
        <v>7.17519311101131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P-25376</v>
      </c>
      <c r="C35" s="2" t="n">
        <f aca="false">'Paste Raw Data Here'!E35</f>
        <v>14</v>
      </c>
      <c r="D35" s="2" t="s">
        <v>479</v>
      </c>
      <c r="E35" s="2" t="n">
        <f aca="false">'Paste Raw Data Here'!I35</f>
        <v>20675</v>
      </c>
      <c r="F35" s="2" t="n">
        <f aca="false">'Paste Raw Data Here'!F35</f>
        <v>-18.021</v>
      </c>
      <c r="G35" s="2" t="n">
        <f aca="false">'Paste Raw Data Here'!G35</f>
        <v>-34.992</v>
      </c>
      <c r="H35" s="2" t="n">
        <f aca="false">'Paste Raw Data Here'!H35</f>
        <v>-258.015</v>
      </c>
      <c r="AA35" s="2" t="n">
        <f aca="false">bag_nr!G36</f>
        <v>35.01</v>
      </c>
      <c r="AB35" s="20" t="n">
        <f aca="false">L210</f>
        <v>-19.3635248626057</v>
      </c>
      <c r="AC35" s="20" t="n">
        <f aca="false">M210</f>
        <v>-36.4206130473159</v>
      </c>
      <c r="AD35" s="5" t="n">
        <f aca="false">N210</f>
        <v>-283.621086646486</v>
      </c>
      <c r="AE35" s="5" t="n">
        <f aca="false">P210</f>
        <v>7.74381773204141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P-25376</v>
      </c>
      <c r="C36" s="2" t="n">
        <f aca="false">'Paste Raw Data Here'!E36</f>
        <v>15</v>
      </c>
      <c r="D36" s="2" t="s">
        <v>479</v>
      </c>
      <c r="E36" s="2" t="n">
        <f aca="false">'Paste Raw Data Here'!I36</f>
        <v>20793</v>
      </c>
      <c r="F36" s="2" t="n">
        <f aca="false">'Paste Raw Data Here'!F36</f>
        <v>-17.979</v>
      </c>
      <c r="G36" s="2" t="n">
        <f aca="false">'Paste Raw Data Here'!G36</f>
        <v>-34.913</v>
      </c>
      <c r="H36" s="2" t="n">
        <f aca="false">'Paste Raw Data Here'!H36</f>
        <v>-258.051</v>
      </c>
      <c r="M36" s="4"/>
      <c r="N36" s="4"/>
      <c r="O36" s="4"/>
      <c r="AA36" s="2" t="n">
        <f aca="false">bag_nr!G37</f>
        <v>36.01</v>
      </c>
      <c r="AB36" s="20" t="n">
        <f aca="false">L214</f>
        <v>-19.3784970546615</v>
      </c>
      <c r="AC36" s="20" t="n">
        <f aca="false">M214</f>
        <v>-36.4753290359394</v>
      </c>
      <c r="AD36" s="5" t="n">
        <f aca="false">N214</f>
        <v>-283.670550192438</v>
      </c>
      <c r="AE36" s="5" t="n">
        <f aca="false">P214</f>
        <v>8.13208209507764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P-25376</v>
      </c>
      <c r="C37" s="2" t="n">
        <f aca="false">'Paste Raw Data Here'!E37</f>
        <v>16</v>
      </c>
      <c r="D37" s="2" t="s">
        <v>479</v>
      </c>
      <c r="E37" s="2" t="n">
        <f aca="false">'Paste Raw Data Here'!I37</f>
        <v>20723</v>
      </c>
      <c r="F37" s="2" t="n">
        <f aca="false">'Paste Raw Data Here'!F37</f>
        <v>-18.126</v>
      </c>
      <c r="G37" s="2" t="n">
        <f aca="false">'Paste Raw Data Here'!G37</f>
        <v>-34.897</v>
      </c>
      <c r="H37" s="2" t="n">
        <f aca="false">'Paste Raw Data Here'!H37</f>
        <v>-258.021</v>
      </c>
      <c r="AA37" s="2" t="n">
        <f aca="false">bag_nr!G38</f>
        <v>37.01</v>
      </c>
      <c r="AB37" s="20" t="n">
        <f aca="false">L218</f>
        <v>-19.285159772271</v>
      </c>
      <c r="AC37" s="20" t="n">
        <f aca="false">M218</f>
        <v>-36.3816681377662</v>
      </c>
      <c r="AD37" s="5" t="n">
        <f aca="false">N218</f>
        <v>-283.541183995333</v>
      </c>
      <c r="AE37" s="5" t="n">
        <f aca="false">P218</f>
        <v>7.51216110679695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P-25376</v>
      </c>
      <c r="C38" s="2" t="n">
        <f aca="false">'Paste Raw Data Here'!E38</f>
        <v>17</v>
      </c>
      <c r="D38" s="2" t="s">
        <v>479</v>
      </c>
      <c r="E38" s="2" t="n">
        <f aca="false">'Paste Raw Data Here'!I38</f>
        <v>20693</v>
      </c>
      <c r="F38" s="2" t="n">
        <f aca="false">'Paste Raw Data Here'!F38</f>
        <v>-17.914</v>
      </c>
      <c r="G38" s="2" t="n">
        <f aca="false">'Paste Raw Data Here'!G38</f>
        <v>-34.903</v>
      </c>
      <c r="H38" s="2" t="n">
        <f aca="false">'Paste Raw Data Here'!H38</f>
        <v>-258.171</v>
      </c>
      <c r="AA38" s="2" t="n">
        <f aca="false">bag_nr!G39</f>
        <v>38.01</v>
      </c>
      <c r="AB38" s="20" t="n">
        <f aca="false">L222</f>
        <v>-19.3816826274394</v>
      </c>
      <c r="AC38" s="20" t="n">
        <f aca="false">M222</f>
        <v>-36.4273720812047</v>
      </c>
      <c r="AD38" s="5" t="n">
        <f aca="false">N222</f>
        <v>-283.625525682661</v>
      </c>
      <c r="AE38" s="5" t="n">
        <f aca="false">P222</f>
        <v>7.79345096697659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P-25376</v>
      </c>
      <c r="C39" s="2" t="n">
        <f aca="false">'Paste Raw Data Here'!E39</f>
        <v>18</v>
      </c>
      <c r="D39" s="2" t="s">
        <v>479</v>
      </c>
      <c r="E39" s="2" t="n">
        <f aca="false">'Paste Raw Data Here'!I39</f>
        <v>20615</v>
      </c>
      <c r="F39" s="2" t="n">
        <f aca="false">'Paste Raw Data Here'!F39</f>
        <v>-18.16</v>
      </c>
      <c r="G39" s="2" t="n">
        <f aca="false">'Paste Raw Data Here'!G39</f>
        <v>-34.911</v>
      </c>
      <c r="H39" s="2" t="n">
        <f aca="false">'Paste Raw Data Here'!H39</f>
        <v>-257.866</v>
      </c>
      <c r="AA39" s="2" t="n">
        <f aca="false">bag_nr!G40</f>
        <v>39.01</v>
      </c>
      <c r="AB39" s="20" t="n">
        <f aca="false">L226</f>
        <v>-19.4122641261066</v>
      </c>
      <c r="AC39" s="20" t="n">
        <f aca="false">M226</f>
        <v>-36.444430595305</v>
      </c>
      <c r="AD39" s="5" t="n">
        <f aca="false">N226</f>
        <v>-283.620452498461</v>
      </c>
      <c r="AE39" s="5" t="n">
        <f aca="false">P226</f>
        <v>7.93499226397893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P-25376</v>
      </c>
      <c r="C40" s="2" t="n">
        <f aca="false">'Paste Raw Data Here'!E40</f>
        <v>19</v>
      </c>
      <c r="D40" s="2" t="s">
        <v>479</v>
      </c>
      <c r="E40" s="2" t="n">
        <f aca="false">'Paste Raw Data Here'!I40</f>
        <v>19686</v>
      </c>
      <c r="F40" s="2" t="n">
        <f aca="false">'Paste Raw Data Here'!F40</f>
        <v>-18.083</v>
      </c>
      <c r="G40" s="2" t="n">
        <f aca="false">'Paste Raw Data Here'!G40</f>
        <v>-34.957</v>
      </c>
      <c r="H40" s="2" t="n">
        <f aca="false">'Paste Raw Data Here'!H40</f>
        <v>-257.851</v>
      </c>
      <c r="I40" s="1" t="n">
        <f aca="false">AVERAGE(F36:F41)</f>
        <v>-18.0326666666667</v>
      </c>
      <c r="J40" s="1" t="n">
        <f aca="false">AVERAGE(G36:G41)</f>
        <v>-34.937</v>
      </c>
      <c r="K40" s="1" t="n">
        <f aca="false">AVERAGE(H36:H41)</f>
        <v>-258.058333333333</v>
      </c>
      <c r="L40" s="4" t="n">
        <f aca="false">I40*$Q$9+$Q$10</f>
        <v>-17.7035228880771</v>
      </c>
      <c r="M40" s="4" t="n">
        <f aca="false">J40*$R$9+$R$10</f>
        <v>-33.4112336730236</v>
      </c>
      <c r="N40" s="4" t="n">
        <f aca="false">K40*$S$9+$S$10</f>
        <v>-257.006845258307</v>
      </c>
      <c r="O40" s="4"/>
      <c r="P40" s="3" t="n">
        <f aca="false">N40-8*M40</f>
        <v>10.2830241258815</v>
      </c>
      <c r="AA40" s="2" t="n">
        <f aca="false">bag_nr!G41</f>
        <v>40.01</v>
      </c>
      <c r="AB40" s="20" t="n">
        <f aca="false">L230</f>
        <v>-19.3141484845493</v>
      </c>
      <c r="AC40" s="20" t="n">
        <f aca="false">M230</f>
        <v>-36.4029108157024</v>
      </c>
      <c r="AD40" s="5" t="n">
        <f aca="false">N230</f>
        <v>-283.455891085967</v>
      </c>
      <c r="AE40" s="5" t="n">
        <f aca="false">P230</f>
        <v>7.76739543965209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P-25376</v>
      </c>
      <c r="C41" s="2" t="n">
        <f aca="false">'Paste Raw Data Here'!E41</f>
        <v>20</v>
      </c>
      <c r="D41" s="2" t="s">
        <v>479</v>
      </c>
      <c r="E41" s="2" t="n">
        <f aca="false">'Paste Raw Data Here'!I41</f>
        <v>20704</v>
      </c>
      <c r="F41" s="2" t="n">
        <f aca="false">'Paste Raw Data Here'!F41</f>
        <v>-17.934</v>
      </c>
      <c r="G41" s="2" t="n">
        <f aca="false">'Paste Raw Data Here'!G41</f>
        <v>-35.041</v>
      </c>
      <c r="H41" s="2" t="n">
        <f aca="false">'Paste Raw Data Here'!H41</f>
        <v>-258.39</v>
      </c>
      <c r="I41" s="1" t="n">
        <f aca="false">STDEV(F36:F41)</f>
        <v>0.104072410689224</v>
      </c>
      <c r="J41" s="1" t="n">
        <f aca="false">STDEV(G36:G41)</f>
        <v>0.0551797064145863</v>
      </c>
      <c r="K41" s="1" t="n">
        <f aca="false">STDEV(H36:H41)</f>
        <v>0.202051148639807</v>
      </c>
      <c r="AA41" s="2" t="n">
        <f aca="false">bag_nr!G42</f>
        <v>41.01</v>
      </c>
      <c r="AB41" s="20" t="n">
        <f aca="false">L234</f>
        <v>-19.3399516240498</v>
      </c>
      <c r="AC41" s="20" t="n">
        <f aca="false">M234</f>
        <v>-36.483053646098</v>
      </c>
      <c r="AD41" s="5" t="n">
        <f aca="false">N234</f>
        <v>-283.45493986393</v>
      </c>
      <c r="AE41" s="5" t="n">
        <f aca="false">P234</f>
        <v>8.40948930485439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P-25377</v>
      </c>
      <c r="C42" s="2" t="n">
        <f aca="false">'Paste Raw Data Here'!E42</f>
        <v>1</v>
      </c>
      <c r="D42" s="2" t="s">
        <v>480</v>
      </c>
      <c r="E42" s="2" t="n">
        <f aca="false">'Paste Raw Data Here'!I42</f>
        <v>20759</v>
      </c>
      <c r="F42" s="2" t="n">
        <f aca="false">'Paste Raw Data Here'!F42</f>
        <v>-21.748</v>
      </c>
      <c r="G42" s="2" t="n">
        <f aca="false">'Paste Raw Data Here'!G42</f>
        <v>-41.543</v>
      </c>
      <c r="H42" s="2" t="n">
        <f aca="false">'Paste Raw Data Here'!H42</f>
        <v>-310.714</v>
      </c>
      <c r="AA42" s="2" t="n">
        <f aca="false">bag_nr!G43</f>
        <v>42.01</v>
      </c>
      <c r="AB42" s="20" t="n">
        <f aca="false">L238</f>
        <v>-19.2520298153816</v>
      </c>
      <c r="AC42" s="20" t="n">
        <f aca="false">M238</f>
        <v>-36.395829923057</v>
      </c>
      <c r="AD42" s="5" t="n">
        <f aca="false">N238</f>
        <v>-283.395964097603</v>
      </c>
      <c r="AE42" s="5" t="n">
        <f aca="false">P238</f>
        <v>7.77067528685359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P-25377</v>
      </c>
      <c r="C43" s="2" t="n">
        <f aca="false">'Paste Raw Data Here'!E43</f>
        <v>2</v>
      </c>
      <c r="D43" s="2" t="s">
        <v>480</v>
      </c>
      <c r="E43" s="2" t="n">
        <f aca="false">'Paste Raw Data Here'!I43</f>
        <v>20666</v>
      </c>
      <c r="F43" s="2" t="n">
        <f aca="false">'Paste Raw Data Here'!F43</f>
        <v>-21.803</v>
      </c>
      <c r="G43" s="2" t="n">
        <f aca="false">'Paste Raw Data Here'!G43</f>
        <v>-41.64</v>
      </c>
      <c r="H43" s="2" t="n">
        <f aca="false">'Paste Raw Data Here'!H43</f>
        <v>-313.541</v>
      </c>
      <c r="AA43" s="2" t="n">
        <f aca="false">bag_nr!G44</f>
        <v>43.01</v>
      </c>
      <c r="AB43" s="20" t="n">
        <f aca="false">L242</f>
        <v>-19.346959884161</v>
      </c>
      <c r="AC43" s="20" t="n">
        <f aca="false">M242</f>
        <v>-36.4350966913633</v>
      </c>
      <c r="AD43" s="5" t="n">
        <f aca="false">N242</f>
        <v>-283.532622996995</v>
      </c>
      <c r="AE43" s="5" t="n">
        <f aca="false">P242</f>
        <v>7.94815053391136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P-25377</v>
      </c>
      <c r="C44" s="2" t="n">
        <f aca="false">'Paste Raw Data Here'!E44</f>
        <v>3</v>
      </c>
      <c r="D44" s="2" t="s">
        <v>480</v>
      </c>
      <c r="E44" s="2" t="n">
        <f aca="false">'Paste Raw Data Here'!I44</f>
        <v>20682</v>
      </c>
      <c r="F44" s="2" t="n">
        <f aca="false">'Paste Raw Data Here'!F44</f>
        <v>-21.509</v>
      </c>
      <c r="G44" s="2" t="n">
        <f aca="false">'Paste Raw Data Here'!G44</f>
        <v>-41.452</v>
      </c>
      <c r="H44" s="2" t="n">
        <f aca="false">'Paste Raw Data Here'!H44</f>
        <v>-313.61</v>
      </c>
      <c r="M44" s="4"/>
      <c r="N44" s="4"/>
      <c r="O44" s="4"/>
      <c r="AA44" s="2" t="n">
        <f aca="false">bag_nr!G45</f>
        <v>44.01</v>
      </c>
      <c r="AB44" s="20" t="n">
        <f aca="false">L246</f>
        <v>-19.423413630829</v>
      </c>
      <c r="AC44" s="20" t="n">
        <f aca="false">M246</f>
        <v>-36.4267283636915</v>
      </c>
      <c r="AD44" s="5" t="n">
        <f aca="false">N246</f>
        <v>-283.547525475583</v>
      </c>
      <c r="AE44" s="5" t="n">
        <f aca="false">P246</f>
        <v>7.86630143394871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P-25377</v>
      </c>
      <c r="C45" s="2" t="n">
        <f aca="false">'Paste Raw Data Here'!E45</f>
        <v>4</v>
      </c>
      <c r="D45" s="2" t="s">
        <v>480</v>
      </c>
      <c r="E45" s="2" t="n">
        <f aca="false">'Paste Raw Data Here'!I45</f>
        <v>20722</v>
      </c>
      <c r="F45" s="2" t="n">
        <f aca="false">'Paste Raw Data Here'!F45</f>
        <v>-21.663</v>
      </c>
      <c r="G45" s="2" t="n">
        <f aca="false">'Paste Raw Data Here'!G45</f>
        <v>-41.661</v>
      </c>
      <c r="H45" s="2" t="n">
        <f aca="false">'Paste Raw Data Here'!H45</f>
        <v>-313.94</v>
      </c>
      <c r="AA45" s="2" t="n">
        <f aca="false">bag_nr!G46</f>
        <v>45.01</v>
      </c>
      <c r="AB45" s="20" t="n">
        <f aca="false">L250</f>
        <v>-19.3606578471057</v>
      </c>
      <c r="AC45" s="20" t="n">
        <f aca="false">M250</f>
        <v>-36.4276939399613</v>
      </c>
      <c r="AD45" s="5" t="n">
        <f aca="false">N250</f>
        <v>-283.429891016941</v>
      </c>
      <c r="AE45" s="5" t="n">
        <f aca="false">P250</f>
        <v>7.99166050274909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P-25377</v>
      </c>
      <c r="C46" s="2" t="n">
        <f aca="false">'Paste Raw Data Here'!E46</f>
        <v>5</v>
      </c>
      <c r="D46" s="2" t="s">
        <v>480</v>
      </c>
      <c r="E46" s="2" t="n">
        <f aca="false">'Paste Raw Data Here'!I46</f>
        <v>20645</v>
      </c>
      <c r="F46" s="2" t="n">
        <f aca="false">'Paste Raw Data Here'!F46</f>
        <v>-21.593</v>
      </c>
      <c r="G46" s="2" t="n">
        <f aca="false">'Paste Raw Data Here'!G46</f>
        <v>-41.484</v>
      </c>
      <c r="H46" s="2" t="n">
        <f aca="false">'Paste Raw Data Here'!H46</f>
        <v>-314.073</v>
      </c>
      <c r="M46" s="4"/>
      <c r="N46" s="4"/>
      <c r="O46" s="4"/>
      <c r="AA46" s="2" t="n">
        <f aca="false">bag_nr!G47</f>
        <v>46.01</v>
      </c>
      <c r="AB46" s="20" t="n">
        <f aca="false">L254</f>
        <v>-19.3434557541054</v>
      </c>
      <c r="AC46" s="20" t="n">
        <f aca="false">M254</f>
        <v>-36.3861741603588</v>
      </c>
      <c r="AD46" s="5" t="n">
        <f aca="false">N254</f>
        <v>-283.429573942929</v>
      </c>
      <c r="AE46" s="5" t="n">
        <f aca="false">P254</f>
        <v>7.65981933994129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P-25377</v>
      </c>
      <c r="C47" s="2" t="n">
        <f aca="false">'Paste Raw Data Here'!E47</f>
        <v>6</v>
      </c>
      <c r="D47" s="2" t="s">
        <v>480</v>
      </c>
      <c r="E47" s="2" t="n">
        <f aca="false">'Paste Raw Data Here'!I47</f>
        <v>20722</v>
      </c>
      <c r="F47" s="2" t="n">
        <f aca="false">'Paste Raw Data Here'!F47</f>
        <v>-21.877</v>
      </c>
      <c r="G47" s="2" t="n">
        <f aca="false">'Paste Raw Data Here'!G47</f>
        <v>-41.575</v>
      </c>
      <c r="H47" s="2" t="n">
        <f aca="false">'Paste Raw Data Here'!H47</f>
        <v>-313.863</v>
      </c>
      <c r="AA47" s="2" t="n">
        <f aca="false">bag_nr!G48</f>
        <v>47.01</v>
      </c>
      <c r="AB47" s="20" t="n">
        <f aca="false">L258</f>
        <v>-19.3380402803831</v>
      </c>
      <c r="AC47" s="20" t="n">
        <f aca="false">M258</f>
        <v>-36.3501259796186</v>
      </c>
      <c r="AD47" s="5" t="n">
        <f aca="false">N258</f>
        <v>-283.399768985753</v>
      </c>
      <c r="AE47" s="5" t="n">
        <f aca="false">P258</f>
        <v>7.40123885119596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P-25377</v>
      </c>
      <c r="C48" s="2" t="n">
        <f aca="false">'Paste Raw Data Here'!E48</f>
        <v>7</v>
      </c>
      <c r="D48" s="2" t="s">
        <v>480</v>
      </c>
      <c r="E48" s="2" t="n">
        <f aca="false">'Paste Raw Data Here'!I48</f>
        <v>20616</v>
      </c>
      <c r="F48" s="2" t="n">
        <f aca="false">'Paste Raw Data Here'!F48</f>
        <v>-21.833</v>
      </c>
      <c r="G48" s="2" t="n">
        <f aca="false">'Paste Raw Data Here'!G48</f>
        <v>-41.611</v>
      </c>
      <c r="H48" s="2" t="n">
        <f aca="false">'Paste Raw Data Here'!H48</f>
        <v>-314.311</v>
      </c>
      <c r="AA48" s="2" t="n">
        <f aca="false">bag_nr!G49</f>
        <v>48.01</v>
      </c>
      <c r="AB48" s="20" t="n">
        <f aca="false">L262</f>
        <v>-19.3237052028828</v>
      </c>
      <c r="AC48" s="20" t="n">
        <f aca="false">M262</f>
        <v>-36.3539882846979</v>
      </c>
      <c r="AD48" s="5" t="n">
        <f aca="false">N262</f>
        <v>-283.444159347504</v>
      </c>
      <c r="AE48" s="5" t="n">
        <f aca="false">P262</f>
        <v>7.38774693007872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P-25377</v>
      </c>
      <c r="C49" s="2" t="n">
        <f aca="false">'Paste Raw Data Here'!E49</f>
        <v>8</v>
      </c>
      <c r="D49" s="2" t="s">
        <v>480</v>
      </c>
      <c r="E49" s="2" t="n">
        <f aca="false">'Paste Raw Data Here'!I49</f>
        <v>20633</v>
      </c>
      <c r="F49" s="2" t="n">
        <f aca="false">'Paste Raw Data Here'!F49</f>
        <v>-21.782</v>
      </c>
      <c r="G49" s="2" t="n">
        <f aca="false">'Paste Raw Data Here'!G49</f>
        <v>-41.678</v>
      </c>
      <c r="H49" s="2" t="n">
        <f aca="false">'Paste Raw Data Here'!H49</f>
        <v>-314.224</v>
      </c>
      <c r="AA49" s="2" t="n">
        <f aca="false">bag_nr!G50</f>
        <v>49.01</v>
      </c>
      <c r="AB49" s="20" t="n">
        <f aca="false">L266</f>
        <v>-19.3832754138283</v>
      </c>
      <c r="AC49" s="20" t="n">
        <f aca="false">M266</f>
        <v>-36.4154633072102</v>
      </c>
      <c r="AD49" s="5" t="n">
        <f aca="false">N266</f>
        <v>-283.433378831079</v>
      </c>
      <c r="AE49" s="5" t="n">
        <f aca="false">P266</f>
        <v>7.89032762660236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P-25377</v>
      </c>
      <c r="C50" s="2" t="n">
        <f aca="false">'Paste Raw Data Here'!E50</f>
        <v>9</v>
      </c>
      <c r="D50" s="2" t="s">
        <v>480</v>
      </c>
      <c r="E50" s="2" t="n">
        <f aca="false">'Paste Raw Data Here'!I50</f>
        <v>20718</v>
      </c>
      <c r="F50" s="2" t="n">
        <f aca="false">'Paste Raw Data Here'!F50</f>
        <v>-21.919</v>
      </c>
      <c r="G50" s="2" t="n">
        <f aca="false">'Paste Raw Data Here'!G50</f>
        <v>-41.665</v>
      </c>
      <c r="H50" s="2" t="n">
        <f aca="false">'Paste Raw Data Here'!H50</f>
        <v>-314.164</v>
      </c>
      <c r="M50" s="4"/>
      <c r="N50" s="4"/>
      <c r="O50" s="4"/>
      <c r="AA50" s="2" t="n">
        <f aca="false">bag_nr!G51</f>
        <v>50.01</v>
      </c>
      <c r="AB50" s="20" t="n">
        <f aca="false">L270</f>
        <v>-19.4377487083292</v>
      </c>
      <c r="AC50" s="20" t="n">
        <f aca="false">M270</f>
        <v>-36.4321999625538</v>
      </c>
      <c r="AD50" s="5" t="n">
        <f aca="false">N270</f>
        <v>-283.431476387004</v>
      </c>
      <c r="AE50" s="5" t="n">
        <f aca="false">P270</f>
        <v>8.02612331342669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P-25377</v>
      </c>
      <c r="C51" s="2" t="n">
        <f aca="false">'Paste Raw Data Here'!E51</f>
        <v>10</v>
      </c>
      <c r="D51" s="2" t="s">
        <v>480</v>
      </c>
      <c r="E51" s="2" t="n">
        <f aca="false">'Paste Raw Data Here'!I51</f>
        <v>20755</v>
      </c>
      <c r="F51" s="2" t="n">
        <f aca="false">'Paste Raw Data Here'!F51</f>
        <v>-21.533</v>
      </c>
      <c r="G51" s="2" t="n">
        <f aca="false">'Paste Raw Data Here'!G51</f>
        <v>-41.613</v>
      </c>
      <c r="H51" s="2" t="n">
        <f aca="false">'Paste Raw Data Here'!H51</f>
        <v>-314.278</v>
      </c>
      <c r="AA51" s="2" t="n">
        <f aca="false">bag_nr!G52</f>
        <v>51.01</v>
      </c>
      <c r="AB51" s="20" t="n">
        <f aca="false">L274</f>
        <v>-19.3482341132721</v>
      </c>
      <c r="AC51" s="20" t="n">
        <f aca="false">M274</f>
        <v>-36.3501259796186</v>
      </c>
      <c r="AD51" s="5" t="n">
        <f aca="false">N274</f>
        <v>-283.335402961213</v>
      </c>
      <c r="AE51" s="5" t="n">
        <f aca="false">P274</f>
        <v>7.46560487573578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P-25377</v>
      </c>
      <c r="C52" s="2" t="n">
        <f aca="false">'Paste Raw Data Here'!E52</f>
        <v>11</v>
      </c>
      <c r="D52" s="2" t="s">
        <v>480</v>
      </c>
      <c r="E52" s="2" t="n">
        <f aca="false">'Paste Raw Data Here'!I52</f>
        <v>20772</v>
      </c>
      <c r="F52" s="2" t="n">
        <f aca="false">'Paste Raw Data Here'!F52</f>
        <v>-21.694</v>
      </c>
      <c r="G52" s="2" t="n">
        <f aca="false">'Paste Raw Data Here'!G52</f>
        <v>-41.639</v>
      </c>
      <c r="H52" s="2" t="n">
        <f aca="false">'Paste Raw Data Here'!H52</f>
        <v>-314.462</v>
      </c>
      <c r="J52" s="21"/>
      <c r="K52" s="21"/>
      <c r="L52" s="21"/>
      <c r="M52" s="22"/>
      <c r="N52" s="22"/>
      <c r="O52" s="22"/>
      <c r="P52" s="23"/>
      <c r="AA52" s="2" t="n">
        <f aca="false">bag_nr!G53</f>
        <v>52.01</v>
      </c>
      <c r="AB52" s="20" t="n">
        <f aca="false">L278</f>
        <v>-19.2434287688814</v>
      </c>
      <c r="AC52" s="20" t="n">
        <f aca="false">M278</f>
        <v>-36.3668626349622</v>
      </c>
      <c r="AD52" s="5" t="n">
        <f aca="false">N278</f>
        <v>-283.376305508827</v>
      </c>
      <c r="AE52" s="5" t="n">
        <f aca="false">P278</f>
        <v>7.55859557087098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P-25377</v>
      </c>
      <c r="C53" s="2" t="n">
        <f aca="false">'Paste Raw Data Here'!E53</f>
        <v>12</v>
      </c>
      <c r="D53" s="2" t="s">
        <v>480</v>
      </c>
      <c r="E53" s="2" t="n">
        <f aca="false">'Paste Raw Data Here'!I53</f>
        <v>18618</v>
      </c>
      <c r="F53" s="2" t="n">
        <f aca="false">'Paste Raw Data Here'!F53</f>
        <v>-21.691</v>
      </c>
      <c r="G53" s="2" t="n">
        <f aca="false">'Paste Raw Data Here'!G53</f>
        <v>-41.582</v>
      </c>
      <c r="H53" s="2" t="n">
        <f aca="false">'Paste Raw Data Here'!H53</f>
        <v>-314.29</v>
      </c>
      <c r="J53" s="21"/>
      <c r="K53" s="21"/>
      <c r="L53" s="21"/>
      <c r="M53" s="21"/>
      <c r="N53" s="21"/>
      <c r="O53" s="21"/>
      <c r="P53" s="23"/>
      <c r="AA53" s="2" t="n">
        <f aca="false">bag_nr!G54</f>
        <v>53.01</v>
      </c>
      <c r="AB53" s="20" t="n">
        <f aca="false">L282</f>
        <v>-19.4173610425511</v>
      </c>
      <c r="AC53" s="20" t="n">
        <f aca="false">M282</f>
        <v>-36.4785476235055</v>
      </c>
      <c r="AD53" s="5" t="n">
        <f aca="false">N282</f>
        <v>-283.343329811526</v>
      </c>
      <c r="AE53" s="5" t="n">
        <f aca="false">P282</f>
        <v>8.4850511765182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P-25377</v>
      </c>
      <c r="C54" s="2" t="n">
        <f aca="false">'Paste Raw Data Here'!E54</f>
        <v>13</v>
      </c>
      <c r="D54" s="2" t="s">
        <v>480</v>
      </c>
      <c r="E54" s="2" t="n">
        <f aca="false">'Paste Raw Data Here'!I54</f>
        <v>20490</v>
      </c>
      <c r="F54" s="2" t="n">
        <f aca="false">'Paste Raw Data Here'!F54</f>
        <v>-21.738</v>
      </c>
      <c r="G54" s="2" t="n">
        <f aca="false">'Paste Raw Data Here'!G54</f>
        <v>-41.575</v>
      </c>
      <c r="H54" s="2" t="n">
        <f aca="false">'Paste Raw Data Here'!H54</f>
        <v>-314.589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P-25377</v>
      </c>
      <c r="C55" s="2" t="n">
        <f aca="false">'Paste Raw Data Here'!E55</f>
        <v>14</v>
      </c>
      <c r="D55" s="2" t="s">
        <v>480</v>
      </c>
      <c r="E55" s="2" t="n">
        <f aca="false">'Paste Raw Data Here'!I55</f>
        <v>20517</v>
      </c>
      <c r="F55" s="2" t="n">
        <f aca="false">'Paste Raw Data Here'!F55</f>
        <v>-21.824</v>
      </c>
      <c r="G55" s="2" t="n">
        <f aca="false">'Paste Raw Data Here'!G55</f>
        <v>-41.568</v>
      </c>
      <c r="H55" s="2" t="n">
        <f aca="false">'Paste Raw Data Here'!H55</f>
        <v>-314.32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P-25377</v>
      </c>
      <c r="C56" s="2" t="n">
        <f aca="false">'Paste Raw Data Here'!E56</f>
        <v>15</v>
      </c>
      <c r="D56" s="2" t="s">
        <v>480</v>
      </c>
      <c r="E56" s="2" t="n">
        <f aca="false">'Paste Raw Data Here'!I56</f>
        <v>20385</v>
      </c>
      <c r="F56" s="2" t="n">
        <f aca="false">'Paste Raw Data Here'!F56</f>
        <v>-21.632</v>
      </c>
      <c r="G56" s="2" t="n">
        <f aca="false">'Paste Raw Data Here'!G56</f>
        <v>-41.687</v>
      </c>
      <c r="H56" s="2" t="n">
        <f aca="false">'Paste Raw Data Here'!H56</f>
        <v>-314.607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P-25377</v>
      </c>
      <c r="C57" s="2" t="n">
        <f aca="false">'Paste Raw Data Here'!E57</f>
        <v>16</v>
      </c>
      <c r="D57" s="2" t="s">
        <v>480</v>
      </c>
      <c r="E57" s="2" t="n">
        <f aca="false">'Paste Raw Data Here'!I57</f>
        <v>20374</v>
      </c>
      <c r="F57" s="2" t="n">
        <f aca="false">'Paste Raw Data Here'!F57</f>
        <v>-21.797</v>
      </c>
      <c r="G57" s="2" t="n">
        <f aca="false">'Paste Raw Data Here'!G57</f>
        <v>-41.688</v>
      </c>
      <c r="H57" s="2" t="n">
        <f aca="false">'Paste Raw Data Here'!H57</f>
        <v>-314.365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P-25377</v>
      </c>
      <c r="C58" s="2" t="n">
        <f aca="false">'Paste Raw Data Here'!E58</f>
        <v>17</v>
      </c>
      <c r="D58" s="2" t="s">
        <v>480</v>
      </c>
      <c r="E58" s="2" t="n">
        <f aca="false">'Paste Raw Data Here'!I58</f>
        <v>20351</v>
      </c>
      <c r="F58" s="2" t="n">
        <f aca="false">'Paste Raw Data Here'!F58</f>
        <v>-21.841</v>
      </c>
      <c r="G58" s="2" t="n">
        <f aca="false">'Paste Raw Data Here'!G58</f>
        <v>-41.659</v>
      </c>
      <c r="H58" s="2" t="n">
        <f aca="false">'Paste Raw Data Here'!H58</f>
        <v>-314.451</v>
      </c>
      <c r="AC58" s="20"/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P-25377</v>
      </c>
      <c r="C59" s="2" t="n">
        <f aca="false">'Paste Raw Data Here'!E59</f>
        <v>18</v>
      </c>
      <c r="D59" s="2" t="s">
        <v>480</v>
      </c>
      <c r="E59" s="2" t="n">
        <f aca="false">'Paste Raw Data Here'!I59</f>
        <v>20805</v>
      </c>
      <c r="F59" s="2" t="n">
        <f aca="false">'Paste Raw Data Here'!F59</f>
        <v>-21.722</v>
      </c>
      <c r="G59" s="2" t="n">
        <f aca="false">'Paste Raw Data Here'!G59</f>
        <v>-41.597</v>
      </c>
      <c r="H59" s="2" t="n">
        <f aca="false">'Paste Raw Data Here'!H59</f>
        <v>-314.298</v>
      </c>
      <c r="AC59" s="20"/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P-25377</v>
      </c>
      <c r="C60" s="2" t="n">
        <f aca="false">'Paste Raw Data Here'!E60</f>
        <v>19</v>
      </c>
      <c r="D60" s="2" t="s">
        <v>480</v>
      </c>
      <c r="E60" s="2" t="n">
        <f aca="false">'Paste Raw Data Here'!I60</f>
        <v>20741</v>
      </c>
      <c r="F60" s="2" t="n">
        <f aca="false">'Paste Raw Data Here'!F60</f>
        <v>-21.853</v>
      </c>
      <c r="G60" s="2" t="n">
        <f aca="false">'Paste Raw Data Here'!G60</f>
        <v>-41.761</v>
      </c>
      <c r="H60" s="2" t="n">
        <f aca="false">'Paste Raw Data Here'!H60</f>
        <v>-314.526</v>
      </c>
      <c r="I60" s="1" t="n">
        <f aca="false">AVERAGE(F56:F61)</f>
        <v>-21.7855</v>
      </c>
      <c r="J60" s="1" t="n">
        <f aca="false">AVERAGE(G56:G61)</f>
        <v>-41.6881666666667</v>
      </c>
      <c r="K60" s="1" t="n">
        <f aca="false">AVERAGE(H56:H61)</f>
        <v>-314.504833333333</v>
      </c>
      <c r="L60" s="4" t="n">
        <f aca="false">I60*$Q$9+$Q$10</f>
        <v>-21.29</v>
      </c>
      <c r="M60" s="4" t="n">
        <f aca="false">J60*$R$9+$R$10</f>
        <v>-39.93</v>
      </c>
      <c r="N60" s="4" t="n">
        <f aca="false">K60*$S$9+$S$10</f>
        <v>-310.7</v>
      </c>
      <c r="O60" s="4"/>
      <c r="P60" s="3" t="n">
        <f aca="false">N60-8*M60</f>
        <v>8.73999999999995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P-25377</v>
      </c>
      <c r="C61" s="2" t="n">
        <f aca="false">'Paste Raw Data Here'!E61</f>
        <v>20</v>
      </c>
      <c r="D61" s="2" t="s">
        <v>480</v>
      </c>
      <c r="E61" s="2" t="n">
        <f aca="false">'Paste Raw Data Here'!I61</f>
        <v>20673</v>
      </c>
      <c r="F61" s="2" t="n">
        <f aca="false">'Paste Raw Data Here'!F61</f>
        <v>-21.868</v>
      </c>
      <c r="G61" s="2" t="n">
        <f aca="false">'Paste Raw Data Here'!G61</f>
        <v>-41.737</v>
      </c>
      <c r="H61" s="2" t="n">
        <f aca="false">'Paste Raw Data Here'!H61</f>
        <v>-314.782</v>
      </c>
      <c r="I61" s="1" t="n">
        <f aca="false">STDEV(F56:F61)</f>
        <v>0.0918362673457491</v>
      </c>
      <c r="J61" s="1" t="n">
        <f aca="false">STDEV(G56:G61)</f>
        <v>0.0580565815964629</v>
      </c>
      <c r="K61" s="1" t="n">
        <f aca="false">STDEV(H56:H61)</f>
        <v>0.174893586693923</v>
      </c>
      <c r="AC61" s="20"/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P-25378</v>
      </c>
      <c r="C62" s="2" t="n">
        <f aca="false">'Paste Raw Data Here'!E62</f>
        <v>1</v>
      </c>
      <c r="D62" s="2" t="s">
        <v>481</v>
      </c>
      <c r="E62" s="2" t="n">
        <f aca="false">'Paste Raw Data Here'!I62</f>
        <v>20646</v>
      </c>
      <c r="F62" s="2" t="n">
        <f aca="false">'Paste Raw Data Here'!F62</f>
        <v>-18.085</v>
      </c>
      <c r="G62" s="2" t="n">
        <f aca="false">'Paste Raw Data Here'!G62</f>
        <v>-35.025</v>
      </c>
      <c r="H62" s="2" t="n">
        <f aca="false">'Paste Raw Data Here'!H62</f>
        <v>-262.208</v>
      </c>
      <c r="J62" s="21"/>
      <c r="K62" s="21"/>
      <c r="L62" s="21"/>
      <c r="M62" s="22"/>
      <c r="N62" s="22"/>
      <c r="O62" s="22"/>
      <c r="P62" s="23"/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P-25378</v>
      </c>
      <c r="C63" s="2" t="n">
        <f aca="false">'Paste Raw Data Here'!E63</f>
        <v>2</v>
      </c>
      <c r="E63" s="2" t="n">
        <f aca="false">'Paste Raw Data Here'!I63</f>
        <v>20629</v>
      </c>
      <c r="F63" s="2" t="n">
        <f aca="false">'Paste Raw Data Here'!F63</f>
        <v>-18.282</v>
      </c>
      <c r="G63" s="2" t="n">
        <f aca="false">'Paste Raw Data Here'!G63</f>
        <v>-34.945</v>
      </c>
      <c r="H63" s="2" t="n">
        <f aca="false">'Paste Raw Data Here'!H63</f>
        <v>-259.464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P-25378</v>
      </c>
      <c r="C64" s="2" t="n">
        <f aca="false">'Paste Raw Data Here'!E64</f>
        <v>3</v>
      </c>
      <c r="E64" s="2" t="n">
        <f aca="false">'Paste Raw Data Here'!I64</f>
        <v>20648</v>
      </c>
      <c r="F64" s="2" t="n">
        <f aca="false">'Paste Raw Data Here'!F64</f>
        <v>-17.895</v>
      </c>
      <c r="G64" s="2" t="n">
        <f aca="false">'Paste Raw Data Here'!G64</f>
        <v>-35.139</v>
      </c>
      <c r="H64" s="2" t="n">
        <f aca="false">'Paste Raw Data Here'!H64</f>
        <v>-259.392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P-25378</v>
      </c>
      <c r="C65" s="2" t="n">
        <f aca="false">'Paste Raw Data Here'!E65</f>
        <v>4</v>
      </c>
      <c r="E65" s="2" t="n">
        <f aca="false">'Paste Raw Data Here'!I65</f>
        <v>20624</v>
      </c>
      <c r="F65" s="2" t="n">
        <f aca="false">'Paste Raw Data Here'!F65</f>
        <v>-18.007</v>
      </c>
      <c r="G65" s="2" t="n">
        <f aca="false">'Paste Raw Data Here'!G65</f>
        <v>-34.947</v>
      </c>
      <c r="H65" s="2" t="n">
        <f aca="false">'Paste Raw Data Here'!H65</f>
        <v>-259.231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P-25378</v>
      </c>
      <c r="C66" s="2" t="n">
        <f aca="false">'Paste Raw Data Here'!E66</f>
        <v>5</v>
      </c>
      <c r="E66" s="2" t="n">
        <f aca="false">'Paste Raw Data Here'!I66</f>
        <v>20600</v>
      </c>
      <c r="F66" s="2" t="n">
        <f aca="false">'Paste Raw Data Here'!F66</f>
        <v>-18.206</v>
      </c>
      <c r="G66" s="2" t="n">
        <f aca="false">'Paste Raw Data Here'!G66</f>
        <v>-35.039</v>
      </c>
      <c r="H66" s="2" t="n">
        <f aca="false">'Paste Raw Data Here'!H66</f>
        <v>-259.02</v>
      </c>
      <c r="I66" s="1" t="n">
        <f aca="false">AVERAGE(F67:F69)</f>
        <v>-18.102</v>
      </c>
      <c r="J66" s="1" t="n">
        <f aca="false">AVERAGE(G67:G69)</f>
        <v>-35.009</v>
      </c>
      <c r="K66" s="1" t="n">
        <f aca="false">AVERAGE(H67:H69)</f>
        <v>-258.786</v>
      </c>
      <c r="L66" s="4" t="n">
        <f aca="false">I66*$Q$9+$Q$10</f>
        <v>-17.7697828018561</v>
      </c>
      <c r="M66" s="4" t="n">
        <f aca="false">J66*$R$9+$R$10</f>
        <v>-33.4807551644511</v>
      </c>
      <c r="N66" s="4" t="n">
        <f aca="false">K66*$S$9+$S$10</f>
        <v>-257.69901782762</v>
      </c>
      <c r="O66" s="4"/>
      <c r="P66" s="3" t="n">
        <f aca="false">N66-8*M66</f>
        <v>10.1470234879889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P-25378</v>
      </c>
      <c r="C67" s="2" t="n">
        <f aca="false">'Paste Raw Data Here'!E67</f>
        <v>6</v>
      </c>
      <c r="E67" s="2" t="n">
        <f aca="false">'Paste Raw Data Here'!I67</f>
        <v>20657</v>
      </c>
      <c r="F67" s="2" t="n">
        <f aca="false">'Paste Raw Data Here'!F67</f>
        <v>-18.146</v>
      </c>
      <c r="G67" s="2" t="n">
        <f aca="false">'Paste Raw Data Here'!G67</f>
        <v>-34.929</v>
      </c>
      <c r="H67" s="2" t="n">
        <f aca="false">'Paste Raw Data Here'!H67</f>
        <v>-258.735</v>
      </c>
      <c r="I67" s="1" t="n">
        <f aca="false">STDEV(F67:F69)</f>
        <v>0.0779487010796202</v>
      </c>
      <c r="J67" s="1" t="n">
        <f aca="false">STDEV(G67:G69)</f>
        <v>0.0703135833249864</v>
      </c>
      <c r="K67" s="1" t="n">
        <f aca="false">STDEV(H67:H69)</f>
        <v>0.068607579756154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P-25378</v>
      </c>
      <c r="C68" s="2" t="n">
        <f aca="false">'Paste Raw Data Here'!E68</f>
        <v>7</v>
      </c>
      <c r="E68" s="2" t="n">
        <f aca="false">'Paste Raw Data Here'!I68</f>
        <v>20714</v>
      </c>
      <c r="F68" s="2" t="n">
        <f aca="false">'Paste Raw Data Here'!F68</f>
        <v>-18.012</v>
      </c>
      <c r="G68" s="2" t="n">
        <f aca="false">'Paste Raw Data Here'!G68</f>
        <v>-35.037</v>
      </c>
      <c r="H68" s="2" t="n">
        <f aca="false">'Paste Raw Data Here'!H68</f>
        <v>-258.864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P-25378</v>
      </c>
      <c r="C69" s="2" t="n">
        <f aca="false">'Paste Raw Data Here'!E69</f>
        <v>8</v>
      </c>
      <c r="E69" s="2" t="n">
        <f aca="false">'Paste Raw Data Here'!I69</f>
        <v>20708</v>
      </c>
      <c r="F69" s="2" t="n">
        <f aca="false">'Paste Raw Data Here'!F69</f>
        <v>-18.148</v>
      </c>
      <c r="G69" s="2" t="n">
        <f aca="false">'Paste Raw Data Here'!G69</f>
        <v>-35.061</v>
      </c>
      <c r="H69" s="2" t="n">
        <f aca="false">'Paste Raw Data Here'!H69</f>
        <v>-258.759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P-25379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20726</v>
      </c>
      <c r="F70" s="2" t="n">
        <f aca="false">'Paste Raw Data Here'!F70</f>
        <v>-22.66</v>
      </c>
      <c r="G70" s="2" t="n">
        <f aca="false">'Paste Raw Data Here'!G70</f>
        <v>-43.453</v>
      </c>
      <c r="H70" s="2" t="n">
        <f aca="false">'Paste Raw Data Here'!H70</f>
        <v>-323.108</v>
      </c>
      <c r="I70" s="1" t="n">
        <f aca="false">AVERAGE(F71:F73)</f>
        <v>-22.732</v>
      </c>
      <c r="J70" s="1" t="n">
        <f aca="false">AVERAGE(G71:G73)</f>
        <v>-43.6203333333333</v>
      </c>
      <c r="K70" s="1" t="n">
        <f aca="false">AVERAGE(H71:H73)</f>
        <v>-326.513666666667</v>
      </c>
      <c r="L70" s="4" t="n">
        <f aca="false">I70*$Q$9+$Q$10</f>
        <v>-22.1945433902656</v>
      </c>
      <c r="M70" s="4" t="n">
        <f aca="false">J70*$R$9+$R$10</f>
        <v>-41.7956542826829</v>
      </c>
      <c r="N70" s="4" t="n">
        <f aca="false">K70*$S$9+$S$10</f>
        <v>-322.123066911746</v>
      </c>
      <c r="O70" s="22"/>
      <c r="P70" s="23" t="n">
        <f aca="false">N70-8*M70</f>
        <v>12.2421673497176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P-25379</v>
      </c>
      <c r="C71" s="2" t="n">
        <f aca="false">'Paste Raw Data Here'!E71</f>
        <v>2</v>
      </c>
      <c r="E71" s="2" t="n">
        <f aca="false">'Paste Raw Data Here'!I71</f>
        <v>20672</v>
      </c>
      <c r="F71" s="2" t="n">
        <f aca="false">'Paste Raw Data Here'!F71</f>
        <v>-22.894</v>
      </c>
      <c r="G71" s="2" t="n">
        <f aca="false">'Paste Raw Data Here'!G71</f>
        <v>-43.552</v>
      </c>
      <c r="H71" s="2" t="n">
        <f aca="false">'Paste Raw Data Here'!H71</f>
        <v>-326.014</v>
      </c>
      <c r="I71" s="1" t="n">
        <f aca="false">STDEV(F71:F73)</f>
        <v>0.140296115413078</v>
      </c>
      <c r="J71" s="1" t="n">
        <f aca="false">STDEV(G71:G73)</f>
        <v>0.0882741940395566</v>
      </c>
      <c r="K71" s="1" t="n">
        <f aca="false">STDEV(H71:H73)</f>
        <v>0.47524975889875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P-25379</v>
      </c>
      <c r="C72" s="2" t="n">
        <f aca="false">'Paste Raw Data Here'!E72</f>
        <v>3</v>
      </c>
      <c r="E72" s="2" t="n">
        <f aca="false">'Paste Raw Data Here'!I72</f>
        <v>20715</v>
      </c>
      <c r="F72" s="2" t="n">
        <f aca="false">'Paste Raw Data Here'!F72</f>
        <v>-22.651</v>
      </c>
      <c r="G72" s="2" t="n">
        <f aca="false">'Paste Raw Data Here'!G72</f>
        <v>-43.72</v>
      </c>
      <c r="H72" s="2" t="n">
        <f aca="false">'Paste Raw Data Here'!H72</f>
        <v>-326.567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P-25379</v>
      </c>
      <c r="C73" s="2" t="n">
        <f aca="false">'Paste Raw Data Here'!E73</f>
        <v>4</v>
      </c>
      <c r="E73" s="2" t="n">
        <f aca="false">'Paste Raw Data Here'!I73</f>
        <v>20685</v>
      </c>
      <c r="F73" s="2" t="n">
        <f aca="false">'Paste Raw Data Here'!F73</f>
        <v>-22.651</v>
      </c>
      <c r="G73" s="2" t="n">
        <f aca="false">'Paste Raw Data Here'!G73</f>
        <v>-43.589</v>
      </c>
      <c r="H73" s="2" t="n">
        <f aca="false">'Paste Raw Data Here'!H73</f>
        <v>-326.96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P-25379</v>
      </c>
      <c r="C74" s="2" t="n">
        <f aca="false">'Paste Raw Data Here'!E74</f>
        <v>5</v>
      </c>
      <c r="E74" s="2" t="n">
        <f aca="false">'Paste Raw Data Here'!I74</f>
        <v>20661</v>
      </c>
      <c r="F74" s="2" t="n">
        <f aca="false">'Paste Raw Data Here'!F74</f>
        <v>-22.866</v>
      </c>
      <c r="G74" s="2" t="n">
        <f aca="false">'Paste Raw Data Here'!G74</f>
        <v>-43.676</v>
      </c>
      <c r="H74" s="2" t="n">
        <f aca="false">'Paste Raw Data Here'!H74</f>
        <v>-327.034</v>
      </c>
      <c r="I74" s="1" t="n">
        <f aca="false">AVERAGE(F75:F77)</f>
        <v>-22.8106666666667</v>
      </c>
      <c r="J74" s="1" t="n">
        <f aca="false">AVERAGE(G75:G77)</f>
        <v>-43.619</v>
      </c>
      <c r="K74" s="1" t="n">
        <f aca="false">AVERAGE(H75:H77)</f>
        <v>-327.072333333333</v>
      </c>
      <c r="L74" s="4" t="n">
        <f aca="false">I74*$Q$9+$Q$10</f>
        <v>-22.2697229078224</v>
      </c>
      <c r="M74" s="4" t="n">
        <f aca="false">J74*$R$9+$R$10</f>
        <v>-41.7943668476565</v>
      </c>
      <c r="N74" s="4" t="n">
        <f aca="false">K74*$S$9+$S$10</f>
        <v>-322.654482956715</v>
      </c>
      <c r="O74" s="4"/>
      <c r="P74" s="3" t="n">
        <f aca="false">N74-8*M74</f>
        <v>11.7004518245369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P-25379</v>
      </c>
      <c r="C75" s="2" t="n">
        <f aca="false">'Paste Raw Data Here'!E75</f>
        <v>6</v>
      </c>
      <c r="E75" s="2" t="n">
        <f aca="false">'Paste Raw Data Here'!I75</f>
        <v>20731</v>
      </c>
      <c r="F75" s="2" t="n">
        <f aca="false">'Paste Raw Data Here'!F75</f>
        <v>-22.812</v>
      </c>
      <c r="G75" s="2" t="n">
        <f aca="false">'Paste Raw Data Here'!G75</f>
        <v>-43.639</v>
      </c>
      <c r="H75" s="2" t="n">
        <f aca="false">'Paste Raw Data Here'!H75</f>
        <v>-326.965</v>
      </c>
      <c r="I75" s="1" t="n">
        <f aca="false">STDEV(F75:F77)</f>
        <v>0.0620107517559113</v>
      </c>
      <c r="J75" s="1" t="n">
        <f aca="false">STDEV(G75:G77)</f>
        <v>0.0500899191454743</v>
      </c>
      <c r="K75" s="1" t="n">
        <f aca="false">STDEV(H75:H77)</f>
        <v>0.16804860408031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P-25379</v>
      </c>
      <c r="C76" s="2" t="n">
        <f aca="false">'Paste Raw Data Here'!E76</f>
        <v>7</v>
      </c>
      <c r="E76" s="2" t="n">
        <f aca="false">'Paste Raw Data Here'!I76</f>
        <v>20732</v>
      </c>
      <c r="F76" s="2" t="n">
        <f aca="false">'Paste Raw Data Here'!F76</f>
        <v>-22.748</v>
      </c>
      <c r="G76" s="2" t="n">
        <f aca="false">'Paste Raw Data Here'!G76</f>
        <v>-43.562</v>
      </c>
      <c r="H76" s="2" t="n">
        <f aca="false">'Paste Raw Data Here'!H76</f>
        <v>-326.986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P-25379</v>
      </c>
      <c r="C77" s="2" t="n">
        <f aca="false">'Paste Raw Data Here'!E77</f>
        <v>8</v>
      </c>
      <c r="E77" s="2" t="n">
        <f aca="false">'Paste Raw Data Here'!I77</f>
        <v>20745</v>
      </c>
      <c r="F77" s="2" t="n">
        <f aca="false">'Paste Raw Data Here'!F77</f>
        <v>-22.872</v>
      </c>
      <c r="G77" s="2" t="n">
        <f aca="false">'Paste Raw Data Here'!G77</f>
        <v>-43.656</v>
      </c>
      <c r="H77" s="2" t="n">
        <f aca="false">'Paste Raw Data Here'!H77</f>
        <v>-327.266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P-25380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20565</v>
      </c>
      <c r="F78" s="2" t="n">
        <f aca="false">'Paste Raw Data Here'!F78</f>
        <v>-22.622</v>
      </c>
      <c r="G78" s="2" t="n">
        <f aca="false">'Paste Raw Data Here'!G78</f>
        <v>-43.576</v>
      </c>
      <c r="H78" s="2" t="n">
        <f aca="false">'Paste Raw Data Here'!H78</f>
        <v>-327.193</v>
      </c>
      <c r="I78" s="1" t="n">
        <f aca="false">AVERAGE(F79:F81)</f>
        <v>-22.7706666666667</v>
      </c>
      <c r="J78" s="1" t="n">
        <f aca="false">AVERAGE(G79:G81)</f>
        <v>-43.6333333333333</v>
      </c>
      <c r="K78" s="1" t="n">
        <f aca="false">AVERAGE(H79:H81)</f>
        <v>-327.367666666667</v>
      </c>
      <c r="L78" s="4" t="n">
        <f aca="false">I78*$Q$9+$Q$10</f>
        <v>-22.2314960344884</v>
      </c>
      <c r="M78" s="4" t="n">
        <f aca="false">J78*$R$9+$R$10</f>
        <v>-41.8082067741907</v>
      </c>
      <c r="N78" s="4" t="n">
        <f aca="false">K78*$S$9+$S$10</f>
        <v>-322.9354105318</v>
      </c>
      <c r="O78" s="4"/>
      <c r="P78" s="3" t="n">
        <f aca="false">N78-8*M78</f>
        <v>11.530243661725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P-25380</v>
      </c>
      <c r="C79" s="2" t="n">
        <f aca="false">'Paste Raw Data Here'!E79</f>
        <v>2</v>
      </c>
      <c r="E79" s="2" t="n">
        <f aca="false">'Paste Raw Data Here'!I79</f>
        <v>20685</v>
      </c>
      <c r="F79" s="2" t="n">
        <f aca="false">'Paste Raw Data Here'!F79</f>
        <v>-22.76</v>
      </c>
      <c r="G79" s="2" t="n">
        <f aca="false">'Paste Raw Data Here'!G79</f>
        <v>-43.543</v>
      </c>
      <c r="H79" s="2" t="n">
        <f aca="false">'Paste Raw Data Here'!H79</f>
        <v>-327.325</v>
      </c>
      <c r="I79" s="1" t="n">
        <f aca="false">STDEV(F79:F81)</f>
        <v>0.144295992090333</v>
      </c>
      <c r="J79" s="1" t="n">
        <f aca="false">STDEV(G79:G81)</f>
        <v>0.0839662630663869</v>
      </c>
      <c r="K79" s="1" t="n">
        <f aca="false">STDEV(H79:H81)</f>
        <v>0.18669315288283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P-25380</v>
      </c>
      <c r="C80" s="2" t="n">
        <f aca="false">'Paste Raw Data Here'!E80</f>
        <v>3</v>
      </c>
      <c r="E80" s="2" t="n">
        <f aca="false">'Paste Raw Data Here'!I80</f>
        <v>20774</v>
      </c>
      <c r="F80" s="2" t="n">
        <f aca="false">'Paste Raw Data Here'!F80</f>
        <v>-22.92</v>
      </c>
      <c r="G80" s="2" t="n">
        <f aca="false">'Paste Raw Data Here'!G80</f>
        <v>-43.648</v>
      </c>
      <c r="H80" s="2" t="n">
        <f aca="false">'Paste Raw Data Here'!H80</f>
        <v>-327.206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P-25380</v>
      </c>
      <c r="C81" s="2" t="n">
        <f aca="false">'Paste Raw Data Here'!E81</f>
        <v>4</v>
      </c>
      <c r="E81" s="2" t="n">
        <f aca="false">'Paste Raw Data Here'!I81</f>
        <v>20576</v>
      </c>
      <c r="F81" s="2" t="n">
        <f aca="false">'Paste Raw Data Here'!F81</f>
        <v>-22.632</v>
      </c>
      <c r="G81" s="2" t="n">
        <f aca="false">'Paste Raw Data Here'!G81</f>
        <v>-43.709</v>
      </c>
      <c r="H81" s="2" t="n">
        <f aca="false">'Paste Raw Data Here'!H81</f>
        <v>-327.572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P-25381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20616</v>
      </c>
      <c r="F82" s="2" t="n">
        <f aca="false">'Paste Raw Data Here'!F82</f>
        <v>-22.826</v>
      </c>
      <c r="G82" s="2" t="n">
        <f aca="false">'Paste Raw Data Here'!G82</f>
        <v>-43.631</v>
      </c>
      <c r="H82" s="2" t="n">
        <f aca="false">'Paste Raw Data Here'!H82</f>
        <v>-327.411</v>
      </c>
      <c r="I82" s="1" t="n">
        <f aca="false">AVERAGE(F83:F85)</f>
        <v>-22.812</v>
      </c>
      <c r="J82" s="1" t="n">
        <f aca="false">AVERAGE(G83:G85)</f>
        <v>-43.6366666666667</v>
      </c>
      <c r="K82" s="1" t="n">
        <f aca="false">AVERAGE(H83:H85)</f>
        <v>-327.574</v>
      </c>
      <c r="L82" s="4" t="n">
        <f aca="false">I82*$Q$9+$Q$10</f>
        <v>-22.2709971369336</v>
      </c>
      <c r="M82" s="4" t="n">
        <f aca="false">J82*$R$9+$R$10</f>
        <v>-41.8114253617568</v>
      </c>
      <c r="N82" s="4" t="n">
        <f aca="false">K82*$S$9+$S$10</f>
        <v>-323.131679345545</v>
      </c>
      <c r="O82" s="4"/>
      <c r="P82" s="3" t="n">
        <f aca="false">N82-8*M82</f>
        <v>11.3597235485091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P-25381</v>
      </c>
      <c r="C83" s="2" t="n">
        <f aca="false">'Paste Raw Data Here'!E83</f>
        <v>2</v>
      </c>
      <c r="E83" s="2" t="n">
        <f aca="false">'Paste Raw Data Here'!I83</f>
        <v>20586</v>
      </c>
      <c r="F83" s="2" t="n">
        <f aca="false">'Paste Raw Data Here'!F83</f>
        <v>-22.85</v>
      </c>
      <c r="G83" s="2" t="n">
        <f aca="false">'Paste Raw Data Here'!G83</f>
        <v>-43.663</v>
      </c>
      <c r="H83" s="2" t="n">
        <f aca="false">'Paste Raw Data Here'!H83</f>
        <v>-327.564</v>
      </c>
      <c r="I83" s="1" t="n">
        <f aca="false">STDEV(F83:F85)</f>
        <v>0.0395853508257793</v>
      </c>
      <c r="J83" s="1" t="n">
        <f aca="false">STDEV(G83:G85)</f>
        <v>0.0240069434400394</v>
      </c>
      <c r="K83" s="1" t="n">
        <f aca="false">STDEV(H83:H85)</f>
        <v>0.098381908906071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P-25381</v>
      </c>
      <c r="C84" s="2" t="n">
        <f aca="false">'Paste Raw Data Here'!E84</f>
        <v>3</v>
      </c>
      <c r="E84" s="2" t="n">
        <f aca="false">'Paste Raw Data Here'!I84</f>
        <v>20639</v>
      </c>
      <c r="F84" s="2" t="n">
        <f aca="false">'Paste Raw Data Here'!F84</f>
        <v>-22.771</v>
      </c>
      <c r="G84" s="2" t="n">
        <f aca="false">'Paste Raw Data Here'!G84</f>
        <v>-43.631</v>
      </c>
      <c r="H84" s="2" t="n">
        <f aca="false">'Paste Raw Data Here'!H84</f>
        <v>-327.677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P-25381</v>
      </c>
      <c r="C85" s="2" t="n">
        <f aca="false">'Paste Raw Data Here'!E85</f>
        <v>4</v>
      </c>
      <c r="E85" s="2" t="n">
        <f aca="false">'Paste Raw Data Here'!I85</f>
        <v>20641</v>
      </c>
      <c r="F85" s="2" t="n">
        <f aca="false">'Paste Raw Data Here'!F85</f>
        <v>-22.815</v>
      </c>
      <c r="G85" s="2" t="n">
        <f aca="false">'Paste Raw Data Here'!G85</f>
        <v>-43.616</v>
      </c>
      <c r="H85" s="2" t="n">
        <f aca="false">'Paste Raw Data Here'!H85</f>
        <v>-327.481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P-25382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20494</v>
      </c>
      <c r="F86" s="2" t="n">
        <f aca="false">'Paste Raw Data Here'!F86</f>
        <v>-22.695</v>
      </c>
      <c r="G86" s="2" t="n">
        <f aca="false">'Paste Raw Data Here'!G86</f>
        <v>-43.592</v>
      </c>
      <c r="H86" s="2" t="n">
        <f aca="false">'Paste Raw Data Here'!H86</f>
        <v>-327.947</v>
      </c>
      <c r="I86" s="1" t="n">
        <f aca="false">AVERAGE(F87:F89)</f>
        <v>-22.8046666666667</v>
      </c>
      <c r="J86" s="1" t="n">
        <f aca="false">AVERAGE(G87:G89)</f>
        <v>-43.6216666666667</v>
      </c>
      <c r="K86" s="1" t="n">
        <f aca="false">AVERAGE(H87:H89)</f>
        <v>-327.784333333333</v>
      </c>
      <c r="L86" s="4" t="n">
        <f aca="false">I86*$Q$9+$Q$10</f>
        <v>-22.2639888768223</v>
      </c>
      <c r="M86" s="4" t="n">
        <f aca="false">J86*$R$9+$R$10</f>
        <v>-41.7969417177094</v>
      </c>
      <c r="N86" s="4" t="n">
        <f aca="false">K86*$S$9+$S$10</f>
        <v>-323.33175304744</v>
      </c>
      <c r="O86" s="4"/>
      <c r="P86" s="3" t="n">
        <f aca="false">N86-8*M86</f>
        <v>11.0437806942352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P-25382</v>
      </c>
      <c r="C87" s="2" t="n">
        <f aca="false">'Paste Raw Data Here'!E87</f>
        <v>2</v>
      </c>
      <c r="E87" s="2" t="n">
        <f aca="false">'Paste Raw Data Here'!I87</f>
        <v>20641</v>
      </c>
      <c r="F87" s="2" t="n">
        <f aca="false">'Paste Raw Data Here'!F87</f>
        <v>-22.732</v>
      </c>
      <c r="G87" s="2" t="n">
        <f aca="false">'Paste Raw Data Here'!G87</f>
        <v>-43.536</v>
      </c>
      <c r="H87" s="2" t="n">
        <f aca="false">'Paste Raw Data Here'!H87</f>
        <v>-327.816</v>
      </c>
      <c r="I87" s="1" t="n">
        <f aca="false">STDEV(F87:F89)</f>
        <v>0.165436795584699</v>
      </c>
      <c r="J87" s="1" t="n">
        <f aca="false">STDEV(G87:G89)</f>
        <v>0.140656792702425</v>
      </c>
      <c r="K87" s="1" t="n">
        <f aca="false">STDEV(H87:H89)</f>
        <v>0.0274286954362194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P-25382</v>
      </c>
      <c r="C88" s="2" t="n">
        <f aca="false">'Paste Raw Data Here'!E88</f>
        <v>3</v>
      </c>
      <c r="E88" s="2" t="n">
        <f aca="false">'Paste Raw Data Here'!I88</f>
        <v>20600</v>
      </c>
      <c r="F88" s="2" t="n">
        <f aca="false">'Paste Raw Data Here'!F88</f>
        <v>-22.994</v>
      </c>
      <c r="G88" s="2" t="n">
        <f aca="false">'Paste Raw Data Here'!G88</f>
        <v>-43.784</v>
      </c>
      <c r="H88" s="2" t="n">
        <f aca="false">'Paste Raw Data Here'!H88</f>
        <v>-327.769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P-25382</v>
      </c>
      <c r="C89" s="2" t="n">
        <f aca="false">'Paste Raw Data Here'!E89</f>
        <v>4</v>
      </c>
      <c r="E89" s="2" t="n">
        <f aca="false">'Paste Raw Data Here'!I89</f>
        <v>20688</v>
      </c>
      <c r="F89" s="2" t="n">
        <f aca="false">'Paste Raw Data Here'!F89</f>
        <v>-22.688</v>
      </c>
      <c r="G89" s="2" t="n">
        <f aca="false">'Paste Raw Data Here'!G89</f>
        <v>-43.545</v>
      </c>
      <c r="H89" s="2" t="n">
        <f aca="false">'Paste Raw Data Here'!H89</f>
        <v>-327.768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P-25383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20803</v>
      </c>
      <c r="F90" s="2" t="n">
        <f aca="false">'Paste Raw Data Here'!F90</f>
        <v>-22.796</v>
      </c>
      <c r="G90" s="2" t="n">
        <f aca="false">'Paste Raw Data Here'!G90</f>
        <v>-43.764</v>
      </c>
      <c r="H90" s="2" t="n">
        <f aca="false">'Paste Raw Data Here'!H90</f>
        <v>-327.968</v>
      </c>
      <c r="I90" s="1" t="n">
        <f aca="false">AVERAGE(F91:F93)</f>
        <v>-22.7726666666667</v>
      </c>
      <c r="J90" s="1" t="n">
        <f aca="false">AVERAGE(G91:G93)</f>
        <v>-43.597</v>
      </c>
      <c r="K90" s="1" t="n">
        <f aca="false">AVERAGE(H91:H93)</f>
        <v>-327.703333333333</v>
      </c>
      <c r="L90" s="4" t="n">
        <f aca="false">I90*$Q$9+$Q$10</f>
        <v>-22.2334073781551</v>
      </c>
      <c r="M90" s="4" t="n">
        <f aca="false">J90*$R$9+$R$10</f>
        <v>-41.7731241697203</v>
      </c>
      <c r="N90" s="4" t="n">
        <f aca="false">K90*$S$9+$S$10</f>
        <v>-323.254704062399</v>
      </c>
      <c r="O90" s="4"/>
      <c r="P90" s="3" t="n">
        <f aca="false">N90-8*M90</f>
        <v>10.9302892953632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P-25383</v>
      </c>
      <c r="C91" s="2" t="n">
        <f aca="false">'Paste Raw Data Here'!E91</f>
        <v>2</v>
      </c>
      <c r="E91" s="2" t="n">
        <f aca="false">'Paste Raw Data Here'!I91</f>
        <v>20768</v>
      </c>
      <c r="F91" s="2" t="n">
        <f aca="false">'Paste Raw Data Here'!F91</f>
        <v>-22.808</v>
      </c>
      <c r="G91" s="2" t="n">
        <f aca="false">'Paste Raw Data Here'!G91</f>
        <v>-43.616</v>
      </c>
      <c r="H91" s="2" t="n">
        <f aca="false">'Paste Raw Data Here'!H91</f>
        <v>-327.705</v>
      </c>
      <c r="I91" s="1" t="n">
        <f aca="false">STDEV(F91:F93)</f>
        <v>0.0664630223006238</v>
      </c>
      <c r="J91" s="1" t="n">
        <f aca="false">STDEV(G91:G93)</f>
        <v>0.0329089653438099</v>
      </c>
      <c r="K91" s="1" t="n">
        <f aca="false">STDEV(H91:H93)</f>
        <v>0.0655159013776921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P-25383</v>
      </c>
      <c r="C92" s="2" t="n">
        <f aca="false">'Paste Raw Data Here'!E92</f>
        <v>3</v>
      </c>
      <c r="E92" s="2" t="n">
        <f aca="false">'Paste Raw Data Here'!I92</f>
        <v>20701</v>
      </c>
      <c r="F92" s="2" t="n">
        <f aca="false">'Paste Raw Data Here'!F92</f>
        <v>-22.814</v>
      </c>
      <c r="G92" s="2" t="n">
        <f aca="false">'Paste Raw Data Here'!G92</f>
        <v>-43.616</v>
      </c>
      <c r="H92" s="2" t="n">
        <f aca="false">'Paste Raw Data Here'!H92</f>
        <v>-327.637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P-25383</v>
      </c>
      <c r="C93" s="2" t="n">
        <f aca="false">'Paste Raw Data Here'!E93</f>
        <v>4</v>
      </c>
      <c r="E93" s="2" t="n">
        <f aca="false">'Paste Raw Data Here'!I93</f>
        <v>20661</v>
      </c>
      <c r="F93" s="2" t="n">
        <f aca="false">'Paste Raw Data Here'!F93</f>
        <v>-22.696</v>
      </c>
      <c r="G93" s="2" t="n">
        <f aca="false">'Paste Raw Data Here'!G93</f>
        <v>-43.559</v>
      </c>
      <c r="H93" s="2" t="n">
        <f aca="false">'Paste Raw Data Here'!H93</f>
        <v>-327.768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P-25384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20694</v>
      </c>
      <c r="F94" s="2" t="n">
        <f aca="false">'Paste Raw Data Here'!F94</f>
        <v>-22.771</v>
      </c>
      <c r="G94" s="2" t="n">
        <f aca="false">'Paste Raw Data Here'!G94</f>
        <v>-43.588</v>
      </c>
      <c r="H94" s="2" t="n">
        <f aca="false">'Paste Raw Data Here'!H94</f>
        <v>-327.838</v>
      </c>
      <c r="I94" s="1" t="n">
        <f aca="false">AVERAGE(F95:F97)</f>
        <v>-22.821</v>
      </c>
      <c r="J94" s="1" t="n">
        <f aca="false">AVERAGE(G95:G97)</f>
        <v>-43.6376666666667</v>
      </c>
      <c r="K94" s="1" t="n">
        <f aca="false">AVERAGE(H95:H97)</f>
        <v>-327.825666666667</v>
      </c>
      <c r="L94" s="4" t="n">
        <f aca="false">I94*$Q$9+$Q$10</f>
        <v>-22.2795981834337</v>
      </c>
      <c r="M94" s="4" t="n">
        <f aca="false">J94*$R$9+$R$10</f>
        <v>-41.8123909380266</v>
      </c>
      <c r="N94" s="4" t="n">
        <f aca="false">K94*$S$9+$S$10</f>
        <v>-323.371070224991</v>
      </c>
      <c r="O94" s="4"/>
      <c r="P94" s="3" t="n">
        <f aca="false">N94-8*M94</f>
        <v>11.1280572792215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P-25384</v>
      </c>
      <c r="C95" s="2" t="n">
        <f aca="false">'Paste Raw Data Here'!E95</f>
        <v>2</v>
      </c>
      <c r="E95" s="2" t="n">
        <f aca="false">'Paste Raw Data Here'!I95</f>
        <v>20662</v>
      </c>
      <c r="F95" s="2" t="n">
        <f aca="false">'Paste Raw Data Here'!F95</f>
        <v>-22.696</v>
      </c>
      <c r="G95" s="2" t="n">
        <f aca="false">'Paste Raw Data Here'!G95</f>
        <v>-43.571</v>
      </c>
      <c r="H95" s="2" t="n">
        <f aca="false">'Paste Raw Data Here'!H95</f>
        <v>-327.986</v>
      </c>
      <c r="I95" s="1" t="n">
        <f aca="false">STDEV(F95:F97)</f>
        <v>0.110177130113285</v>
      </c>
      <c r="J95" s="1" t="n">
        <f aca="false">STDEV(G95:G97)</f>
        <v>0.0577350269189634</v>
      </c>
      <c r="K95" s="1" t="n">
        <f aca="false">STDEV(H95:H97)</f>
        <v>0.172587176039638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P-25384</v>
      </c>
      <c r="C96" s="2" t="n">
        <f aca="false">'Paste Raw Data Here'!E96</f>
        <v>3</v>
      </c>
      <c r="E96" s="2" t="n">
        <f aca="false">'Paste Raw Data Here'!I96</f>
        <v>20749</v>
      </c>
      <c r="F96" s="2" t="n">
        <f aca="false">'Paste Raw Data Here'!F96</f>
        <v>-22.863</v>
      </c>
      <c r="G96" s="2" t="n">
        <f aca="false">'Paste Raw Data Here'!G96</f>
        <v>-43.671</v>
      </c>
      <c r="H96" s="2" t="n">
        <f aca="false">'Paste Raw Data Here'!H96</f>
        <v>-327.643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P-25384</v>
      </c>
      <c r="C97" s="2" t="n">
        <f aca="false">'Paste Raw Data Here'!E97</f>
        <v>4</v>
      </c>
      <c r="E97" s="2" t="n">
        <f aca="false">'Paste Raw Data Here'!I97</f>
        <v>20698</v>
      </c>
      <c r="F97" s="2" t="n">
        <f aca="false">'Paste Raw Data Here'!F97</f>
        <v>-22.904</v>
      </c>
      <c r="G97" s="2" t="n">
        <f aca="false">'Paste Raw Data Here'!G97</f>
        <v>-43.671</v>
      </c>
      <c r="H97" s="2" t="n">
        <f aca="false">'Paste Raw Data Here'!H97</f>
        <v>-327.848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P-25385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20762</v>
      </c>
      <c r="F98" s="2" t="n">
        <f aca="false">'Paste Raw Data Here'!F98</f>
        <v>-22.618</v>
      </c>
      <c r="G98" s="2" t="n">
        <f aca="false">'Paste Raw Data Here'!G98</f>
        <v>-43.558</v>
      </c>
      <c r="H98" s="2" t="n">
        <f aca="false">'Paste Raw Data Here'!H98</f>
        <v>-327.813</v>
      </c>
      <c r="I98" s="1" t="n">
        <f aca="false">AVERAGE(F99:F101)</f>
        <v>-22.8476666666667</v>
      </c>
      <c r="J98" s="1" t="n">
        <f aca="false">AVERAGE(G99:G101)</f>
        <v>-43.683</v>
      </c>
      <c r="K98" s="1" t="n">
        <f aca="false">AVERAGE(H99:H101)</f>
        <v>-327.844666666667</v>
      </c>
      <c r="L98" s="4" t="n">
        <f aca="false">I98*$Q$9+$Q$10</f>
        <v>-22.3050827656564</v>
      </c>
      <c r="M98" s="4" t="n">
        <f aca="false">J98*$R$9+$R$10</f>
        <v>-41.8561637289254</v>
      </c>
      <c r="N98" s="4" t="n">
        <f aca="false">K98*$S$9+$S$10</f>
        <v>-323.389143443704</v>
      </c>
      <c r="O98" s="4"/>
      <c r="P98" s="3" t="n">
        <f aca="false">N98-8*M98</f>
        <v>11.4601663876987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P-25385</v>
      </c>
      <c r="C99" s="2" t="n">
        <f aca="false">'Paste Raw Data Here'!E99</f>
        <v>2</v>
      </c>
      <c r="E99" s="2" t="n">
        <f aca="false">'Paste Raw Data Here'!I99</f>
        <v>20783</v>
      </c>
      <c r="F99" s="2" t="n">
        <f aca="false">'Paste Raw Data Here'!F99</f>
        <v>-22.811</v>
      </c>
      <c r="G99" s="2" t="n">
        <f aca="false">'Paste Raw Data Here'!G99</f>
        <v>-43.691</v>
      </c>
      <c r="H99" s="2" t="n">
        <f aca="false">'Paste Raw Data Here'!H99</f>
        <v>-327.91</v>
      </c>
      <c r="I99" s="1" t="n">
        <f aca="false">STDEV(F99:F101)</f>
        <v>0.0898016332442415</v>
      </c>
      <c r="J99" s="1" t="n">
        <f aca="false">STDEV(G99:G101)</f>
        <v>0.0484974226119272</v>
      </c>
      <c r="K99" s="1" t="n">
        <f aca="false">STDEV(H99:H101)</f>
        <v>0.092359803666623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P-25385</v>
      </c>
      <c r="C100" s="2" t="n">
        <f aca="false">'Paste Raw Data Here'!E100</f>
        <v>3</v>
      </c>
      <c r="E100" s="2" t="n">
        <f aca="false">'Paste Raw Data Here'!I100</f>
        <v>20699</v>
      </c>
      <c r="F100" s="2" t="n">
        <f aca="false">'Paste Raw Data Here'!F100</f>
        <v>-22.782</v>
      </c>
      <c r="G100" s="2" t="n">
        <f aca="false">'Paste Raw Data Here'!G100</f>
        <v>-43.631</v>
      </c>
      <c r="H100" s="2" t="n">
        <f aca="false">'Paste Raw Data Here'!H100</f>
        <v>-327.739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P-25385</v>
      </c>
      <c r="C101" s="2" t="n">
        <f aca="false">'Paste Raw Data Here'!E101</f>
        <v>4</v>
      </c>
      <c r="E101" s="2" t="n">
        <f aca="false">'Paste Raw Data Here'!I101</f>
        <v>20804</v>
      </c>
      <c r="F101" s="2" t="n">
        <f aca="false">'Paste Raw Data Here'!F101</f>
        <v>-22.95</v>
      </c>
      <c r="G101" s="2" t="n">
        <f aca="false">'Paste Raw Data Here'!G101</f>
        <v>-43.727</v>
      </c>
      <c r="H101" s="2" t="n">
        <f aca="false">'Paste Raw Data Here'!H101</f>
        <v>-327.885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P-25386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20893</v>
      </c>
      <c r="F102" s="2" t="n">
        <f aca="false">'Paste Raw Data Here'!F102</f>
        <v>-22.839</v>
      </c>
      <c r="G102" s="2" t="n">
        <f aca="false">'Paste Raw Data Here'!G102</f>
        <v>-43.665</v>
      </c>
      <c r="H102" s="2" t="n">
        <f aca="false">'Paste Raw Data Here'!H102</f>
        <v>-327.776</v>
      </c>
      <c r="I102" s="1" t="n">
        <f aca="false">AVERAGE(F103:F105)</f>
        <v>-22.7943333333333</v>
      </c>
      <c r="J102" s="1" t="n">
        <f aca="false">AVERAGE(G103:G105)</f>
        <v>-43.624</v>
      </c>
      <c r="K102" s="1" t="n">
        <f aca="false">AVERAGE(H103:H105)</f>
        <v>-327.827333333333</v>
      </c>
      <c r="L102" s="4" t="n">
        <f aca="false">I102*$Q$9+$Q$10</f>
        <v>-22.254113601211</v>
      </c>
      <c r="M102" s="4" t="n">
        <f aca="false">J102*$R$9+$R$10</f>
        <v>-41.7991947290056</v>
      </c>
      <c r="N102" s="4" t="n">
        <f aca="false">K102*$S$9+$S$10</f>
        <v>-323.372655595054</v>
      </c>
      <c r="O102" s="4"/>
      <c r="P102" s="3" t="n">
        <f aca="false">N102-8*M102</f>
        <v>11.0209022369913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P-25386</v>
      </c>
      <c r="C103" s="2" t="n">
        <f aca="false">'Paste Raw Data Here'!E103</f>
        <v>2</v>
      </c>
      <c r="E103" s="2" t="n">
        <f aca="false">'Paste Raw Data Here'!I103</f>
        <v>20886</v>
      </c>
      <c r="F103" s="2" t="n">
        <f aca="false">'Paste Raw Data Here'!F103</f>
        <v>-22.757</v>
      </c>
      <c r="G103" s="2" t="n">
        <f aca="false">'Paste Raw Data Here'!G103</f>
        <v>-43.664</v>
      </c>
      <c r="H103" s="2" t="n">
        <f aca="false">'Paste Raw Data Here'!H103</f>
        <v>-327.977</v>
      </c>
      <c r="I103" s="1" t="n">
        <f aca="false">STDEV(F103:F105)</f>
        <v>0.072597061464864</v>
      </c>
      <c r="J103" s="1" t="n">
        <f aca="false">STDEV(G103:G105)</f>
        <v>0.0992421281513045</v>
      </c>
      <c r="K103" s="1" t="n">
        <f aca="false">STDEV(H103:H105)</f>
        <v>0.145678870579547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P-25386</v>
      </c>
      <c r="C104" s="2" t="n">
        <f aca="false">'Paste Raw Data Here'!E104</f>
        <v>3</v>
      </c>
      <c r="E104" s="2" t="n">
        <f aca="false">'Paste Raw Data Here'!I104</f>
        <v>20906</v>
      </c>
      <c r="F104" s="2" t="n">
        <f aca="false">'Paste Raw Data Here'!F104</f>
        <v>-22.878</v>
      </c>
      <c r="G104" s="2" t="n">
        <f aca="false">'Paste Raw Data Here'!G104</f>
        <v>-43.697</v>
      </c>
      <c r="H104" s="2" t="n">
        <f aca="false">'Paste Raw Data Here'!H104</f>
        <v>-327.686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P-25386</v>
      </c>
      <c r="C105" s="2" t="n">
        <f aca="false">'Paste Raw Data Here'!E105</f>
        <v>4</v>
      </c>
      <c r="E105" s="2" t="n">
        <f aca="false">'Paste Raw Data Here'!I105</f>
        <v>20842</v>
      </c>
      <c r="F105" s="2" t="n">
        <f aca="false">'Paste Raw Data Here'!F105</f>
        <v>-22.748</v>
      </c>
      <c r="G105" s="2" t="n">
        <f aca="false">'Paste Raw Data Here'!G105</f>
        <v>-43.511</v>
      </c>
      <c r="H105" s="2" t="n">
        <f aca="false">'Paste Raw Data Here'!H105</f>
        <v>-327.819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P-25387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20864</v>
      </c>
      <c r="F106" s="2" t="n">
        <f aca="false">'Paste Raw Data Here'!F106</f>
        <v>-22.728</v>
      </c>
      <c r="G106" s="2" t="n">
        <f aca="false">'Paste Raw Data Here'!G106</f>
        <v>-43.673</v>
      </c>
      <c r="H106" s="2" t="n">
        <f aca="false">'Paste Raw Data Here'!H106</f>
        <v>-327.87</v>
      </c>
      <c r="I106" s="1" t="n">
        <f aca="false">AVERAGE(F107:F109)</f>
        <v>-22.7653333333333</v>
      </c>
      <c r="J106" s="1" t="n">
        <f aca="false">AVERAGE(G107:G109)</f>
        <v>-43.6716666666667</v>
      </c>
      <c r="K106" s="1" t="n">
        <f aca="false">AVERAGE(H107:H109)</f>
        <v>-328.004</v>
      </c>
      <c r="L106" s="4" t="n">
        <f aca="false">I106*$Q$9+$Q$10</f>
        <v>-22.2263991180439</v>
      </c>
      <c r="M106" s="4" t="n">
        <f aca="false">J106*$R$9+$R$10</f>
        <v>-41.8452205312007</v>
      </c>
      <c r="N106" s="4" t="n">
        <f aca="false">K106*$S$9+$S$10</f>
        <v>-323.540704821685</v>
      </c>
      <c r="O106" s="4"/>
      <c r="P106" s="3" t="n">
        <f aca="false">N106-8*M106</f>
        <v>11.2210594279206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P-25387</v>
      </c>
      <c r="C107" s="2" t="n">
        <f aca="false">'Paste Raw Data Here'!E107</f>
        <v>2</v>
      </c>
      <c r="E107" s="2" t="n">
        <f aca="false">'Paste Raw Data Here'!I107</f>
        <v>20802</v>
      </c>
      <c r="F107" s="2" t="n">
        <f aca="false">'Paste Raw Data Here'!F107</f>
        <v>-22.864</v>
      </c>
      <c r="G107" s="2" t="n">
        <f aca="false">'Paste Raw Data Here'!G107</f>
        <v>-43.609</v>
      </c>
      <c r="H107" s="2" t="n">
        <f aca="false">'Paste Raw Data Here'!H107</f>
        <v>-327.771</v>
      </c>
      <c r="I107" s="1" t="n">
        <f aca="false">STDEV(F107:F109)</f>
        <v>0.088234535944456</v>
      </c>
      <c r="J107" s="1" t="n">
        <f aca="false">STDEV(G107:G109)</f>
        <v>0.0568711995067202</v>
      </c>
      <c r="K107" s="1" t="n">
        <f aca="false">STDEV(H107:H109)</f>
        <v>0.211841922196708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P-25387</v>
      </c>
      <c r="C108" s="2" t="n">
        <f aca="false">'Paste Raw Data Here'!E108</f>
        <v>3</v>
      </c>
      <c r="E108" s="2" t="n">
        <f aca="false">'Paste Raw Data Here'!I108</f>
        <v>20765</v>
      </c>
      <c r="F108" s="2" t="n">
        <f aca="false">'Paste Raw Data Here'!F108</f>
        <v>-22.738</v>
      </c>
      <c r="G108" s="2" t="n">
        <f aca="false">'Paste Raw Data Here'!G108</f>
        <v>-43.72</v>
      </c>
      <c r="H108" s="2" t="n">
        <f aca="false">'Paste Raw Data Here'!H108</f>
        <v>-328.185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P-25387</v>
      </c>
      <c r="C109" s="2" t="n">
        <f aca="false">'Paste Raw Data Here'!E109</f>
        <v>4</v>
      </c>
      <c r="E109" s="2" t="n">
        <f aca="false">'Paste Raw Data Here'!I109</f>
        <v>20927</v>
      </c>
      <c r="F109" s="2" t="n">
        <f aca="false">'Paste Raw Data Here'!F109</f>
        <v>-22.694</v>
      </c>
      <c r="G109" s="2" t="n">
        <f aca="false">'Paste Raw Data Here'!G109</f>
        <v>-43.686</v>
      </c>
      <c r="H109" s="2" t="n">
        <f aca="false">'Paste Raw Data Here'!H109</f>
        <v>-328.056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P-25388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20809</v>
      </c>
      <c r="F110" s="2" t="n">
        <f aca="false">'Paste Raw Data Here'!F110</f>
        <v>-22.785</v>
      </c>
      <c r="G110" s="2" t="n">
        <f aca="false">'Paste Raw Data Here'!G110</f>
        <v>-43.605</v>
      </c>
      <c r="H110" s="2" t="n">
        <f aca="false">'Paste Raw Data Here'!H110</f>
        <v>-328.074</v>
      </c>
      <c r="I110" s="1" t="n">
        <f aca="false">AVERAGE(F111:F113)</f>
        <v>-22.7933333333333</v>
      </c>
      <c r="J110" s="1" t="n">
        <f aca="false">AVERAGE(G111:G113)</f>
        <v>-43.688</v>
      </c>
      <c r="K110" s="1" t="n">
        <f aca="false">AVERAGE(H111:H113)</f>
        <v>-327.977666666667</v>
      </c>
      <c r="L110" s="4" t="n">
        <f aca="false">I110*$Q$9+$Q$10</f>
        <v>-22.2531579293777</v>
      </c>
      <c r="M110" s="4" t="n">
        <f aca="false">J110*$R$9+$R$10</f>
        <v>-41.8609916102745</v>
      </c>
      <c r="N110" s="4" t="n">
        <f aca="false">K110*$S$9+$S$10</f>
        <v>-323.515655974696</v>
      </c>
      <c r="O110" s="4"/>
      <c r="P110" s="3" t="n">
        <f aca="false">N110-8*M110</f>
        <v>11.3722769074997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P-25388</v>
      </c>
      <c r="C111" s="2" t="n">
        <f aca="false">'Paste Raw Data Here'!E111</f>
        <v>2</v>
      </c>
      <c r="E111" s="2" t="n">
        <f aca="false">'Paste Raw Data Here'!I111</f>
        <v>20787</v>
      </c>
      <c r="F111" s="2" t="n">
        <f aca="false">'Paste Raw Data Here'!F111</f>
        <v>-22.722</v>
      </c>
      <c r="G111" s="2" t="n">
        <f aca="false">'Paste Raw Data Here'!G111</f>
        <v>-43.768</v>
      </c>
      <c r="H111" s="2" t="n">
        <f aca="false">'Paste Raw Data Here'!H111</f>
        <v>-328.067</v>
      </c>
      <c r="I111" s="1" t="n">
        <f aca="false">STDEV(F111:F113)</f>
        <v>0.0813961506051323</v>
      </c>
      <c r="J111" s="1" t="n">
        <f aca="false">STDEV(G111:G113)</f>
        <v>0.0706823881882896</v>
      </c>
      <c r="K111" s="1" t="n">
        <f aca="false">STDEV(H111:H113)</f>
        <v>0.10915279810126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P-25388</v>
      </c>
      <c r="C112" s="2" t="n">
        <f aca="false">'Paste Raw Data Here'!E112</f>
        <v>3</v>
      </c>
      <c r="E112" s="2" t="n">
        <f aca="false">'Paste Raw Data Here'!I112</f>
        <v>20695</v>
      </c>
      <c r="F112" s="2" t="n">
        <f aca="false">'Paste Raw Data Here'!F112</f>
        <v>-22.882</v>
      </c>
      <c r="G112" s="2" t="n">
        <f aca="false">'Paste Raw Data Here'!G112</f>
        <v>-43.662</v>
      </c>
      <c r="H112" s="2" t="n">
        <f aca="false">'Paste Raw Data Here'!H112</f>
        <v>-327.856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P-25388</v>
      </c>
      <c r="C113" s="2" t="n">
        <f aca="false">'Paste Raw Data Here'!E113</f>
        <v>4</v>
      </c>
      <c r="E113" s="2" t="n">
        <f aca="false">'Paste Raw Data Here'!I113</f>
        <v>20775</v>
      </c>
      <c r="F113" s="2" t="n">
        <f aca="false">'Paste Raw Data Here'!F113</f>
        <v>-22.776</v>
      </c>
      <c r="G113" s="2" t="n">
        <f aca="false">'Paste Raw Data Here'!G113</f>
        <v>-43.634</v>
      </c>
      <c r="H113" s="2" t="n">
        <f aca="false">'Paste Raw Data Here'!H113</f>
        <v>-328.01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P-25389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20781</v>
      </c>
      <c r="F114" s="2" t="n">
        <f aca="false">'Paste Raw Data Here'!F114</f>
        <v>-22.755</v>
      </c>
      <c r="G114" s="2" t="n">
        <f aca="false">'Paste Raw Data Here'!G114</f>
        <v>-43.595</v>
      </c>
      <c r="H114" s="2" t="n">
        <f aca="false">'Paste Raw Data Here'!H114</f>
        <v>-328.049</v>
      </c>
      <c r="I114" s="1" t="n">
        <f aca="false">AVERAGE(F115:F117)</f>
        <v>-22.7546666666667</v>
      </c>
      <c r="J114" s="1" t="n">
        <f aca="false">AVERAGE(G115:G117)</f>
        <v>-43.624</v>
      </c>
      <c r="K114" s="1" t="n">
        <f aca="false">AVERAGE(H115:H117)</f>
        <v>-327.847</v>
      </c>
      <c r="L114" s="4" t="n">
        <f aca="false">I114*$Q$9+$Q$10</f>
        <v>-22.2162052851548</v>
      </c>
      <c r="M114" s="4" t="n">
        <f aca="false">J114*$R$9+$R$10</f>
        <v>-41.7991947290056</v>
      </c>
      <c r="N114" s="4" t="n">
        <f aca="false">K114*$S$9+$S$10</f>
        <v>-323.391362961792</v>
      </c>
      <c r="O114" s="4"/>
      <c r="P114" s="3" t="n">
        <f aca="false">N114-8*M114</f>
        <v>11.0021948702531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P-25389</v>
      </c>
      <c r="C115" s="2" t="n">
        <f aca="false">'Paste Raw Data Here'!E115</f>
        <v>2</v>
      </c>
      <c r="E115" s="2" t="n">
        <f aca="false">'Paste Raw Data Here'!I115</f>
        <v>20854</v>
      </c>
      <c r="F115" s="2" t="n">
        <f aca="false">'Paste Raw Data Here'!F115</f>
        <v>-22.71</v>
      </c>
      <c r="G115" s="2" t="n">
        <f aca="false">'Paste Raw Data Here'!G115</f>
        <v>-43.578</v>
      </c>
      <c r="H115" s="2" t="n">
        <f aca="false">'Paste Raw Data Here'!H115</f>
        <v>-327.898</v>
      </c>
      <c r="I115" s="1" t="n">
        <f aca="false">STDEV(F115:F117)</f>
        <v>0.0528425333735357</v>
      </c>
      <c r="J115" s="1" t="n">
        <f aca="false">STDEV(G115:G117)</f>
        <v>0.116051712611233</v>
      </c>
      <c r="K115" s="1" t="n">
        <f aca="false">STDEV(H115:H117)</f>
        <v>0.0866083136887018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P-25389</v>
      </c>
      <c r="C116" s="2" t="n">
        <f aca="false">'Paste Raw Data Here'!E116</f>
        <v>3</v>
      </c>
      <c r="E116" s="2" t="n">
        <f aca="false">'Paste Raw Data Here'!I116</f>
        <v>20803</v>
      </c>
      <c r="F116" s="2" t="n">
        <f aca="false">'Paste Raw Data Here'!F116</f>
        <v>-22.741</v>
      </c>
      <c r="G116" s="2" t="n">
        <f aca="false">'Paste Raw Data Here'!G116</f>
        <v>-43.756</v>
      </c>
      <c r="H116" s="2" t="n">
        <f aca="false">'Paste Raw Data Here'!H116</f>
        <v>-327.896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P-25389</v>
      </c>
      <c r="C117" s="2" t="n">
        <f aca="false">'Paste Raw Data Here'!E117</f>
        <v>4</v>
      </c>
      <c r="E117" s="2" t="n">
        <f aca="false">'Paste Raw Data Here'!I117</f>
        <v>20779</v>
      </c>
      <c r="F117" s="2" t="n">
        <f aca="false">'Paste Raw Data Here'!F117</f>
        <v>-22.813</v>
      </c>
      <c r="G117" s="2" t="n">
        <f aca="false">'Paste Raw Data Here'!G117</f>
        <v>-43.538</v>
      </c>
      <c r="H117" s="2" t="n">
        <f aca="false">'Paste Raw Data Here'!H117</f>
        <v>-327.747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P-25390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20754</v>
      </c>
      <c r="F118" s="2" t="n">
        <f aca="false">'Paste Raw Data Here'!F118</f>
        <v>-22.737</v>
      </c>
      <c r="G118" s="2" t="n">
        <f aca="false">'Paste Raw Data Here'!G118</f>
        <v>-43.665</v>
      </c>
      <c r="H118" s="2" t="n">
        <f aca="false">'Paste Raw Data Here'!H118</f>
        <v>-327.813</v>
      </c>
      <c r="I118" s="1" t="n">
        <f aca="false">AVERAGE(F119:F121)</f>
        <v>-22.7296666666667</v>
      </c>
      <c r="J118" s="1" t="n">
        <f aca="false">AVERAGE(G119:G121)</f>
        <v>-43.6223333333333</v>
      </c>
      <c r="K118" s="1" t="n">
        <f aca="false">AVERAGE(H119:H121)</f>
        <v>-327.810666666667</v>
      </c>
      <c r="L118" s="4" t="n">
        <f aca="false">I118*$Q$9+$Q$10</f>
        <v>-22.1923134893211</v>
      </c>
      <c r="M118" s="4" t="n">
        <f aca="false">J118*$R$9+$R$10</f>
        <v>-41.7975854352226</v>
      </c>
      <c r="N118" s="4" t="n">
        <f aca="false">K118*$S$9+$S$10</f>
        <v>-323.356801894428</v>
      </c>
      <c r="O118" s="4"/>
      <c r="P118" s="3" t="n">
        <f aca="false">N118-8*M118</f>
        <v>11.0238815873525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P-25390</v>
      </c>
      <c r="C119" s="2" t="n">
        <f aca="false">'Paste Raw Data Here'!E119</f>
        <v>2</v>
      </c>
      <c r="E119" s="2" t="n">
        <f aca="false">'Paste Raw Data Here'!I119</f>
        <v>20719</v>
      </c>
      <c r="F119" s="2" t="n">
        <f aca="false">'Paste Raw Data Here'!F119</f>
        <v>-22.804</v>
      </c>
      <c r="G119" s="2" t="n">
        <f aca="false">'Paste Raw Data Here'!G119</f>
        <v>-43.7</v>
      </c>
      <c r="H119" s="2" t="n">
        <f aca="false">'Paste Raw Data Here'!H119</f>
        <v>-327.913</v>
      </c>
      <c r="I119" s="1" t="n">
        <f aca="false">STDEV(F119:F121)</f>
        <v>0.111876419916501</v>
      </c>
      <c r="J119" s="1" t="n">
        <f aca="false">STDEV(G119:G121)</f>
        <v>0.0812055006347096</v>
      </c>
      <c r="K119" s="1" t="n">
        <f aca="false">STDEV(H119:H121)</f>
        <v>0.10787183753574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P-25390</v>
      </c>
      <c r="C120" s="2" t="n">
        <f aca="false">'Paste Raw Data Here'!E120</f>
        <v>3</v>
      </c>
      <c r="E120" s="2" t="n">
        <f aca="false">'Paste Raw Data Here'!I120</f>
        <v>20629</v>
      </c>
      <c r="F120" s="2" t="n">
        <f aca="false">'Paste Raw Data Here'!F120</f>
        <v>-22.784</v>
      </c>
      <c r="G120" s="2" t="n">
        <f aca="false">'Paste Raw Data Here'!G120</f>
        <v>-43.538</v>
      </c>
      <c r="H120" s="2" t="n">
        <f aca="false">'Paste Raw Data Here'!H120</f>
        <v>-327.698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P-25390</v>
      </c>
      <c r="C121" s="2" t="n">
        <f aca="false">'Paste Raw Data Here'!E121</f>
        <v>4</v>
      </c>
      <c r="E121" s="2" t="n">
        <f aca="false">'Paste Raw Data Here'!I121</f>
        <v>20756</v>
      </c>
      <c r="F121" s="2" t="n">
        <f aca="false">'Paste Raw Data Here'!F121</f>
        <v>-22.601</v>
      </c>
      <c r="G121" s="2" t="n">
        <f aca="false">'Paste Raw Data Here'!G121</f>
        <v>-43.629</v>
      </c>
      <c r="H121" s="2" t="n">
        <f aca="false">'Paste Raw Data Here'!H121</f>
        <v>-327.821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P-25391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20754</v>
      </c>
      <c r="F122" s="2" t="n">
        <f aca="false">'Paste Raw Data Here'!F122</f>
        <v>-22.886</v>
      </c>
      <c r="G122" s="2" t="n">
        <f aca="false">'Paste Raw Data Here'!G122</f>
        <v>-43.616</v>
      </c>
      <c r="H122" s="2" t="n">
        <f aca="false">'Paste Raw Data Here'!H122</f>
        <v>-327.778</v>
      </c>
      <c r="I122" s="1" t="n">
        <f aca="false">AVERAGE(F123:F125)</f>
        <v>-22.8123333333333</v>
      </c>
      <c r="J122" s="1" t="n">
        <f aca="false">AVERAGE(G123:G125)</f>
        <v>-43.6473333333333</v>
      </c>
      <c r="K122" s="1" t="n">
        <f aca="false">AVERAGE(H123:H125)</f>
        <v>-327.735666666667</v>
      </c>
      <c r="L122" s="4" t="n">
        <f aca="false">I122*$Q$9+$Q$10</f>
        <v>-22.2713156942113</v>
      </c>
      <c r="M122" s="4" t="n">
        <f aca="false">J122*$R$9+$R$10</f>
        <v>-41.8217248419683</v>
      </c>
      <c r="N122" s="4" t="n">
        <f aca="false">K122*$S$9+$S$10</f>
        <v>-323.285460241613</v>
      </c>
      <c r="O122" s="4"/>
      <c r="P122" s="3" t="n">
        <f aca="false">N122-8*M122</f>
        <v>11.288338494133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P-25391</v>
      </c>
      <c r="C123" s="2" t="n">
        <f aca="false">'Paste Raw Data Here'!E123</f>
        <v>2</v>
      </c>
      <c r="E123" s="2" t="n">
        <f aca="false">'Paste Raw Data Here'!I123</f>
        <v>20890</v>
      </c>
      <c r="F123" s="2" t="n">
        <f aca="false">'Paste Raw Data Here'!F123</f>
        <v>-22.625</v>
      </c>
      <c r="G123" s="2" t="n">
        <f aca="false">'Paste Raw Data Here'!G123</f>
        <v>-43.651</v>
      </c>
      <c r="H123" s="2" t="n">
        <f aca="false">'Paste Raw Data Here'!H123</f>
        <v>-327.975</v>
      </c>
      <c r="I123" s="1" t="n">
        <f aca="false">STDEV(F123:F125)</f>
        <v>0.223000747382904</v>
      </c>
      <c r="J123" s="1" t="n">
        <f aca="false">STDEV(G123:G125)</f>
        <v>0.0396274315762877</v>
      </c>
      <c r="K123" s="1" t="n">
        <f aca="false">STDEV(H123:H125)</f>
        <v>0.288028355085637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P-25391</v>
      </c>
      <c r="C124" s="2" t="n">
        <f aca="false">'Paste Raw Data Here'!E124</f>
        <v>3</v>
      </c>
      <c r="E124" s="2" t="n">
        <f aca="false">'Paste Raw Data Here'!I124</f>
        <v>20825</v>
      </c>
      <c r="F124" s="2" t="n">
        <f aca="false">'Paste Raw Data Here'!F124</f>
        <v>-22.753</v>
      </c>
      <c r="G124" s="2" t="n">
        <f aca="false">'Paste Raw Data Here'!G124</f>
        <v>-43.606</v>
      </c>
      <c r="H124" s="2" t="n">
        <f aca="false">'Paste Raw Data Here'!H124</f>
        <v>-327.816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P-25391</v>
      </c>
      <c r="C125" s="2" t="n">
        <f aca="false">'Paste Raw Data Here'!E125</f>
        <v>4</v>
      </c>
      <c r="E125" s="2" t="n">
        <f aca="false">'Paste Raw Data Here'!I125</f>
        <v>20840</v>
      </c>
      <c r="F125" s="2" t="n">
        <f aca="false">'Paste Raw Data Here'!F125</f>
        <v>-23.059</v>
      </c>
      <c r="G125" s="2" t="n">
        <f aca="false">'Paste Raw Data Here'!G125</f>
        <v>-43.685</v>
      </c>
      <c r="H125" s="2" t="n">
        <f aca="false">'Paste Raw Data Here'!H125</f>
        <v>-327.416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P-25392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20743</v>
      </c>
      <c r="F126" s="2" t="n">
        <f aca="false">'Paste Raw Data Here'!F126</f>
        <v>-22.643</v>
      </c>
      <c r="G126" s="2" t="n">
        <f aca="false">'Paste Raw Data Here'!G126</f>
        <v>-43.652</v>
      </c>
      <c r="H126" s="2" t="n">
        <f aca="false">'Paste Raw Data Here'!H126</f>
        <v>-327.816</v>
      </c>
      <c r="I126" s="1" t="n">
        <f aca="false">AVERAGE(F127:F129)</f>
        <v>-22.8476666666667</v>
      </c>
      <c r="J126" s="1" t="n">
        <f aca="false">AVERAGE(G127:G129)</f>
        <v>-43.6286666666667</v>
      </c>
      <c r="K126" s="1" t="n">
        <f aca="false">AVERAGE(H127:H129)</f>
        <v>-327.565</v>
      </c>
      <c r="L126" s="4" t="n">
        <f aca="false">I126*$Q$9+$Q$10</f>
        <v>-22.3050827656564</v>
      </c>
      <c r="M126" s="4" t="n">
        <f aca="false">J126*$R$9+$R$10</f>
        <v>-41.8037007515982</v>
      </c>
      <c r="N126" s="4" t="n">
        <f aca="false">K126*$S$9+$S$10</f>
        <v>-323.123118347207</v>
      </c>
      <c r="O126" s="4"/>
      <c r="P126" s="3" t="n">
        <f aca="false">N126-8*M126</f>
        <v>11.306487665578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P-25392</v>
      </c>
      <c r="C127" s="2" t="n">
        <f aca="false">'Paste Raw Data Here'!E127</f>
        <v>2</v>
      </c>
      <c r="E127" s="2" t="n">
        <f aca="false">'Paste Raw Data Here'!I127</f>
        <v>17825</v>
      </c>
      <c r="F127" s="2" t="n">
        <f aca="false">'Paste Raw Data Here'!F127</f>
        <v>-22.891</v>
      </c>
      <c r="G127" s="2" t="n">
        <f aca="false">'Paste Raw Data Here'!G127</f>
        <v>-43.632</v>
      </c>
      <c r="H127" s="2" t="n">
        <f aca="false">'Paste Raw Data Here'!H127</f>
        <v>-327.482</v>
      </c>
      <c r="I127" s="1" t="n">
        <f aca="false">STDEV(F127:F129)</f>
        <v>0.0404145188432728</v>
      </c>
      <c r="J127" s="1" t="n">
        <f aca="false">STDEV(G127:G129)</f>
        <v>0.0162583311976779</v>
      </c>
      <c r="K127" s="1" t="n">
        <f aca="false">STDEV(H127:H129)</f>
        <v>0.130984731934672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P-25392</v>
      </c>
      <c r="C128" s="2" t="n">
        <f aca="false">'Paste Raw Data Here'!E128</f>
        <v>3</v>
      </c>
      <c r="E128" s="2" t="n">
        <f aca="false">'Paste Raw Data Here'!I128</f>
        <v>18170</v>
      </c>
      <c r="F128" s="2" t="n">
        <f aca="false">'Paste Raw Data Here'!F128</f>
        <v>-22.841</v>
      </c>
      <c r="G128" s="2" t="n">
        <f aca="false">'Paste Raw Data Here'!G128</f>
        <v>-43.643</v>
      </c>
      <c r="H128" s="2" t="n">
        <f aca="false">'Paste Raw Data Here'!H128</f>
        <v>-327.497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P-25392</v>
      </c>
      <c r="C129" s="2" t="n">
        <f aca="false">'Paste Raw Data Here'!E129</f>
        <v>4</v>
      </c>
      <c r="E129" s="2" t="n">
        <f aca="false">'Paste Raw Data Here'!I129</f>
        <v>20711</v>
      </c>
      <c r="F129" s="2" t="n">
        <f aca="false">'Paste Raw Data Here'!F129</f>
        <v>-22.811</v>
      </c>
      <c r="G129" s="2" t="n">
        <f aca="false">'Paste Raw Data Here'!G129</f>
        <v>-43.611</v>
      </c>
      <c r="H129" s="2" t="n">
        <f aca="false">'Paste Raw Data Here'!H129</f>
        <v>-327.716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P-25393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20686</v>
      </c>
      <c r="F130" s="2" t="n">
        <f aca="false">'Paste Raw Data Here'!F130</f>
        <v>-22.795</v>
      </c>
      <c r="G130" s="2" t="n">
        <f aca="false">'Paste Raw Data Here'!G130</f>
        <v>-43.691</v>
      </c>
      <c r="H130" s="2" t="n">
        <f aca="false">'Paste Raw Data Here'!H130</f>
        <v>-328.021</v>
      </c>
      <c r="I130" s="1" t="n">
        <f aca="false">AVERAGE(F131:F133)</f>
        <v>-22.7536666666667</v>
      </c>
      <c r="J130" s="1" t="n">
        <f aca="false">AVERAGE(G131:G133)</f>
        <v>-43.6533333333333</v>
      </c>
      <c r="K130" s="1" t="n">
        <f aca="false">AVERAGE(H131:H133)</f>
        <v>-327.93</v>
      </c>
      <c r="L130" s="4" t="n">
        <f aca="false">I130*$Q$9+$Q$10</f>
        <v>-22.2152496133215</v>
      </c>
      <c r="M130" s="4" t="n">
        <f aca="false">J130*$R$9+$R$10</f>
        <v>-41.8275182995872</v>
      </c>
      <c r="N130" s="4" t="n">
        <f aca="false">K130*$S$9+$S$10</f>
        <v>-323.470314390907</v>
      </c>
      <c r="O130" s="4"/>
      <c r="P130" s="3" t="n">
        <f aca="false">N130-8*M130</f>
        <v>11.1498320057904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P-25393</v>
      </c>
      <c r="C131" s="2" t="n">
        <f aca="false">'Paste Raw Data Here'!E131</f>
        <v>2</v>
      </c>
      <c r="E131" s="2" t="n">
        <f aca="false">'Paste Raw Data Here'!I131</f>
        <v>20666</v>
      </c>
      <c r="F131" s="2" t="n">
        <f aca="false">'Paste Raw Data Here'!F131</f>
        <v>-22.797</v>
      </c>
      <c r="G131" s="2" t="n">
        <f aca="false">'Paste Raw Data Here'!G131</f>
        <v>-43.666</v>
      </c>
      <c r="H131" s="2" t="n">
        <f aca="false">'Paste Raw Data Here'!H131</f>
        <v>-327.913</v>
      </c>
      <c r="I131" s="1" t="n">
        <f aca="false">STDEV(F131:F133)</f>
        <v>0.176046395400001</v>
      </c>
      <c r="J131" s="1" t="n">
        <f aca="false">STDEV(G131:G133)</f>
        <v>0.0996058900534166</v>
      </c>
      <c r="K131" s="1" t="n">
        <f aca="false">STDEV(H131:H133)</f>
        <v>0.137291660343939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P-25393</v>
      </c>
      <c r="C132" s="2" t="n">
        <f aca="false">'Paste Raw Data Here'!E132</f>
        <v>3</v>
      </c>
      <c r="E132" s="2" t="n">
        <f aca="false">'Paste Raw Data Here'!I132</f>
        <v>20531</v>
      </c>
      <c r="F132" s="2" t="n">
        <f aca="false">'Paste Raw Data Here'!F132</f>
        <v>-22.904</v>
      </c>
      <c r="G132" s="2" t="n">
        <f aca="false">'Paste Raw Data Here'!G132</f>
        <v>-43.548</v>
      </c>
      <c r="H132" s="2" t="n">
        <f aca="false">'Paste Raw Data Here'!H132</f>
        <v>-327.802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P-25393</v>
      </c>
      <c r="C133" s="2" t="n">
        <f aca="false">'Paste Raw Data Here'!E133</f>
        <v>4</v>
      </c>
      <c r="E133" s="2" t="n">
        <f aca="false">'Paste Raw Data Here'!I133</f>
        <v>20580</v>
      </c>
      <c r="F133" s="2" t="n">
        <f aca="false">'Paste Raw Data Here'!F133</f>
        <v>-22.56</v>
      </c>
      <c r="G133" s="2" t="n">
        <f aca="false">'Paste Raw Data Here'!G133</f>
        <v>-43.746</v>
      </c>
      <c r="H133" s="2" t="n">
        <f aca="false">'Paste Raw Data Here'!H133</f>
        <v>-328.075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P-25394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20604</v>
      </c>
      <c r="F134" s="2" t="n">
        <f aca="false">'Paste Raw Data Here'!F134</f>
        <v>-26.803</v>
      </c>
      <c r="G134" s="2" t="n">
        <f aca="false">'Paste Raw Data Here'!G134</f>
        <v>-50.851</v>
      </c>
      <c r="H134" s="2" t="n">
        <f aca="false">'Paste Raw Data Here'!H134</f>
        <v>-387.048</v>
      </c>
      <c r="I134" s="1" t="n">
        <f aca="false">AVERAGE(F135:F137)</f>
        <v>-26.8853333333333</v>
      </c>
      <c r="J134" s="1" t="n">
        <f aca="false">AVERAGE(G135:G137)</f>
        <v>-51.051</v>
      </c>
      <c r="K134" s="1" t="n">
        <f aca="false">AVERAGE(H135:H137)</f>
        <v>-390.504666666667</v>
      </c>
      <c r="L134" s="4" t="n">
        <f aca="false">I134*$Q$9+$Q$10</f>
        <v>-26.163767071445</v>
      </c>
      <c r="M134" s="4" t="n">
        <f aca="false">J134*$R$9+$R$10</f>
        <v>-48.9705296850064</v>
      </c>
      <c r="N134" s="4" t="n">
        <f aca="false">K134*$S$9+$S$10</f>
        <v>-382.992716315618</v>
      </c>
      <c r="O134" s="4"/>
      <c r="P134" s="3" t="n">
        <f aca="false">N134-8*M134</f>
        <v>8.77152116443318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P-25394</v>
      </c>
      <c r="C135" s="2" t="n">
        <f aca="false">'Paste Raw Data Here'!E135</f>
        <v>2</v>
      </c>
      <c r="E135" s="2" t="n">
        <f aca="false">'Paste Raw Data Here'!I135</f>
        <v>20714</v>
      </c>
      <c r="F135" s="2" t="n">
        <f aca="false">'Paste Raw Data Here'!F135</f>
        <v>-26.768</v>
      </c>
      <c r="G135" s="2" t="n">
        <f aca="false">'Paste Raw Data Here'!G135</f>
        <v>-51.001</v>
      </c>
      <c r="H135" s="2" t="n">
        <f aca="false">'Paste Raw Data Here'!H135</f>
        <v>-390.221</v>
      </c>
      <c r="I135" s="1" t="n">
        <f aca="false">STDEV(F135:F137)</f>
        <v>0.131838284778486</v>
      </c>
      <c r="J135" s="1" t="n">
        <f aca="false">STDEV(G135:G137)</f>
        <v>0.0505074251966971</v>
      </c>
      <c r="K135" s="1" t="n">
        <f aca="false">STDEV(H135:H137)</f>
        <v>0.307831663955042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P-25394</v>
      </c>
      <c r="C136" s="2" t="n">
        <f aca="false">'Paste Raw Data Here'!E136</f>
        <v>3</v>
      </c>
      <c r="E136" s="2" t="n">
        <f aca="false">'Paste Raw Data Here'!I136</f>
        <v>20702</v>
      </c>
      <c r="F136" s="2" t="n">
        <f aca="false">'Paste Raw Data Here'!F136</f>
        <v>-27.028</v>
      </c>
      <c r="G136" s="2" t="n">
        <f aca="false">'Paste Raw Data Here'!G136</f>
        <v>-51.102</v>
      </c>
      <c r="H136" s="2" t="n">
        <f aca="false">'Paste Raw Data Here'!H136</f>
        <v>-390.461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P-25394</v>
      </c>
      <c r="C137" s="2" t="n">
        <f aca="false">'Paste Raw Data Here'!E137</f>
        <v>4</v>
      </c>
      <c r="E137" s="2" t="n">
        <f aca="false">'Paste Raw Data Here'!I137</f>
        <v>20710</v>
      </c>
      <c r="F137" s="2" t="n">
        <f aca="false">'Paste Raw Data Here'!F137</f>
        <v>-26.86</v>
      </c>
      <c r="G137" s="2" t="n">
        <f aca="false">'Paste Raw Data Here'!G137</f>
        <v>-51.05</v>
      </c>
      <c r="H137" s="2" t="n">
        <f aca="false">'Paste Raw Data Here'!H137</f>
        <v>-390.832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P-25395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20698</v>
      </c>
      <c r="F138" s="2" t="n">
        <f aca="false">'Paste Raw Data Here'!F138</f>
        <v>-26.752</v>
      </c>
      <c r="G138" s="2" t="n">
        <f aca="false">'Paste Raw Data Here'!G138</f>
        <v>-51.167</v>
      </c>
      <c r="H138" s="2" t="n">
        <f aca="false">'Paste Raw Data Here'!H138</f>
        <v>-391.35</v>
      </c>
      <c r="I138" s="1" t="n">
        <f aca="false">AVERAGE(F139:F141)</f>
        <v>-26.8743333333333</v>
      </c>
      <c r="J138" s="1" t="n">
        <f aca="false">AVERAGE(G139:G141)</f>
        <v>-51.109</v>
      </c>
      <c r="K138" s="1" t="n">
        <f aca="false">AVERAGE(H139:H141)</f>
        <v>-391.213666666667</v>
      </c>
      <c r="L138" s="4" t="n">
        <f aca="false">I138*$Q$9+$Q$10</f>
        <v>-26.1532546812782</v>
      </c>
      <c r="M138" s="4" t="n">
        <f aca="false">J138*$R$9+$R$10</f>
        <v>-49.0265331086563</v>
      </c>
      <c r="N138" s="4" t="n">
        <f aca="false">K138*$S$9+$S$10</f>
        <v>-383.66713274023</v>
      </c>
      <c r="O138" s="4"/>
      <c r="P138" s="3" t="n">
        <f aca="false">N138-8*M138</f>
        <v>8.54513212902066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P-25395</v>
      </c>
      <c r="C139" s="2" t="n">
        <f aca="false">'Paste Raw Data Here'!E139</f>
        <v>2</v>
      </c>
      <c r="E139" s="2" t="n">
        <f aca="false">'Paste Raw Data Here'!I139</f>
        <v>20624</v>
      </c>
      <c r="F139" s="2" t="n">
        <f aca="false">'Paste Raw Data Here'!F139</f>
        <v>-26.788</v>
      </c>
      <c r="G139" s="2" t="n">
        <f aca="false">'Paste Raw Data Here'!G139</f>
        <v>-51.061</v>
      </c>
      <c r="H139" s="2" t="n">
        <f aca="false">'Paste Raw Data Here'!H139</f>
        <v>-391.231</v>
      </c>
      <c r="I139" s="1" t="n">
        <f aca="false">STDEV(F139:F141)</f>
        <v>0.0865004816942263</v>
      </c>
      <c r="J139" s="1" t="n">
        <f aca="false">STDEV(G139:G141)</f>
        <v>0.0457055795281061</v>
      </c>
      <c r="K139" s="1" t="n">
        <f aca="false">STDEV(H139:H141)</f>
        <v>0.0813961506051424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P-25395</v>
      </c>
      <c r="C140" s="2" t="n">
        <f aca="false">'Paste Raw Data Here'!E140</f>
        <v>3</v>
      </c>
      <c r="E140" s="2" t="n">
        <f aca="false">'Paste Raw Data Here'!I140</f>
        <v>20595</v>
      </c>
      <c r="F140" s="2" t="n">
        <f aca="false">'Paste Raw Data Here'!F140</f>
        <v>-26.961</v>
      </c>
      <c r="G140" s="2" t="n">
        <f aca="false">'Paste Raw Data Here'!G140</f>
        <v>-51.114</v>
      </c>
      <c r="H140" s="2" t="n">
        <f aca="false">'Paste Raw Data Here'!H140</f>
        <v>-391.285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P-25395</v>
      </c>
      <c r="C141" s="2" t="n">
        <f aca="false">'Paste Raw Data Here'!E141</f>
        <v>4</v>
      </c>
      <c r="E141" s="2" t="n">
        <f aca="false">'Paste Raw Data Here'!I141</f>
        <v>20776</v>
      </c>
      <c r="F141" s="2" t="n">
        <f aca="false">'Paste Raw Data Here'!F141</f>
        <v>-26.874</v>
      </c>
      <c r="G141" s="2" t="n">
        <f aca="false">'Paste Raw Data Here'!G141</f>
        <v>-51.152</v>
      </c>
      <c r="H141" s="2" t="n">
        <f aca="false">'Paste Raw Data Here'!H141</f>
        <v>-391.125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P-25396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20657</v>
      </c>
      <c r="F142" s="2" t="n">
        <f aca="false">'Paste Raw Data Here'!F142</f>
        <v>-26.825</v>
      </c>
      <c r="G142" s="2" t="n">
        <f aca="false">'Paste Raw Data Here'!G142</f>
        <v>-51.084</v>
      </c>
      <c r="H142" s="2" t="n">
        <f aca="false">'Paste Raw Data Here'!H142</f>
        <v>-391.315</v>
      </c>
      <c r="I142" s="1" t="n">
        <f aca="false">AVERAGE(F143:F145)</f>
        <v>-26.942</v>
      </c>
      <c r="J142" s="1" t="n">
        <f aca="false">AVERAGE(G143:G145)</f>
        <v>-51.1263333333333</v>
      </c>
      <c r="K142" s="1" t="n">
        <f aca="false">AVERAGE(H143:H145)</f>
        <v>-391.392666666667</v>
      </c>
      <c r="L142" s="4" t="n">
        <f aca="false">I142*$Q$9+$Q$10</f>
        <v>-26.2179218086682</v>
      </c>
      <c r="M142" s="4" t="n">
        <f aca="false">J142*$R$9+$R$10</f>
        <v>-49.043269764</v>
      </c>
      <c r="N142" s="4" t="n">
        <f aca="false">K142*$S$9+$S$10</f>
        <v>-383.837401484948</v>
      </c>
      <c r="O142" s="4"/>
      <c r="P142" s="3" t="n">
        <f aca="false">N142-8*M142</f>
        <v>8.50875662705136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P-25396</v>
      </c>
      <c r="C143" s="2" t="n">
        <f aca="false">'Paste Raw Data Here'!E143</f>
        <v>2</v>
      </c>
      <c r="E143" s="2" t="n">
        <f aca="false">'Paste Raw Data Here'!I143</f>
        <v>20635</v>
      </c>
      <c r="F143" s="2" t="n">
        <f aca="false">'Paste Raw Data Here'!F143</f>
        <v>-26.827</v>
      </c>
      <c r="G143" s="2" t="n">
        <f aca="false">'Paste Raw Data Here'!G143</f>
        <v>-51.012</v>
      </c>
      <c r="H143" s="2" t="n">
        <f aca="false">'Paste Raw Data Here'!H143</f>
        <v>-391.484</v>
      </c>
      <c r="I143" s="1" t="n">
        <f aca="false">STDEV(F143:F145)</f>
        <v>0.110774545812653</v>
      </c>
      <c r="J143" s="1" t="n">
        <f aca="false">STDEV(G143:G145)</f>
        <v>0.105528827025288</v>
      </c>
      <c r="K143" s="1" t="n">
        <f aca="false">STDEV(H143:H145)</f>
        <v>0.0806990293208691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P-25396</v>
      </c>
      <c r="C144" s="2" t="n">
        <f aca="false">'Paste Raw Data Here'!E144</f>
        <v>3</v>
      </c>
      <c r="E144" s="2" t="n">
        <f aca="false">'Paste Raw Data Here'!I144</f>
        <v>20556</v>
      </c>
      <c r="F144" s="2" t="n">
        <f aca="false">'Paste Raw Data Here'!F144</f>
        <v>-27.048</v>
      </c>
      <c r="G144" s="2" t="n">
        <f aca="false">'Paste Raw Data Here'!G144</f>
        <v>-51.22</v>
      </c>
      <c r="H144" s="2" t="n">
        <f aca="false">'Paste Raw Data Here'!H144</f>
        <v>-391.363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P-25396</v>
      </c>
      <c r="C145" s="2" t="n">
        <f aca="false">'Paste Raw Data Here'!E145</f>
        <v>4</v>
      </c>
      <c r="E145" s="2" t="n">
        <f aca="false">'Paste Raw Data Here'!I145</f>
        <v>20598</v>
      </c>
      <c r="F145" s="2" t="n">
        <f aca="false">'Paste Raw Data Here'!F145</f>
        <v>-26.951</v>
      </c>
      <c r="G145" s="2" t="n">
        <f aca="false">'Paste Raw Data Here'!G145</f>
        <v>-51.147</v>
      </c>
      <c r="H145" s="2" t="n">
        <f aca="false">'Paste Raw Data Here'!H145</f>
        <v>-391.331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P-25397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20648</v>
      </c>
      <c r="F146" s="2" t="n">
        <f aca="false">'Paste Raw Data Here'!F146</f>
        <v>-26.756</v>
      </c>
      <c r="G146" s="2" t="n">
        <f aca="false">'Paste Raw Data Here'!G146</f>
        <v>-51.104</v>
      </c>
      <c r="H146" s="2" t="n">
        <f aca="false">'Paste Raw Data Here'!H146</f>
        <v>-391.692</v>
      </c>
      <c r="I146" s="1" t="n">
        <f aca="false">AVERAGE(F147:F149)</f>
        <v>-26.8576666666667</v>
      </c>
      <c r="J146" s="1" t="n">
        <f aca="false">AVERAGE(G147:G149)</f>
        <v>-51.1516666666667</v>
      </c>
      <c r="K146" s="1" t="n">
        <f aca="false">AVERAGE(H147:H149)</f>
        <v>-391.259</v>
      </c>
      <c r="L146" s="4" t="n">
        <f aca="false">I146*$Q$9+$Q$10</f>
        <v>-26.137326817389</v>
      </c>
      <c r="M146" s="4" t="n">
        <f aca="false">J146*$R$9+$R$10</f>
        <v>-49.0677310295022</v>
      </c>
      <c r="N146" s="4" t="n">
        <f aca="false">K146*$S$9+$S$10</f>
        <v>-383.710254805931</v>
      </c>
      <c r="O146" s="4"/>
      <c r="P146" s="3" t="n">
        <f aca="false">N146-8*M146</f>
        <v>8.83159343008657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P-25397</v>
      </c>
      <c r="C147" s="2" t="n">
        <f aca="false">'Paste Raw Data Here'!E147</f>
        <v>2</v>
      </c>
      <c r="E147" s="2" t="n">
        <f aca="false">'Paste Raw Data Here'!I147</f>
        <v>20653</v>
      </c>
      <c r="F147" s="2" t="n">
        <f aca="false">'Paste Raw Data Here'!F147</f>
        <v>-26.871</v>
      </c>
      <c r="G147" s="2" t="n">
        <f aca="false">'Paste Raw Data Here'!G147</f>
        <v>-51.132</v>
      </c>
      <c r="H147" s="2" t="n">
        <f aca="false">'Paste Raw Data Here'!H147</f>
        <v>-391.212</v>
      </c>
      <c r="I147" s="1" t="n">
        <f aca="false">STDEV(F147:F149)</f>
        <v>0.0119303534454486</v>
      </c>
      <c r="J147" s="1" t="n">
        <f aca="false">STDEV(G147:G149)</f>
        <v>0.0258907963055073</v>
      </c>
      <c r="K147" s="1" t="n">
        <f aca="false">STDEV(H147:H149)</f>
        <v>0.229144059490951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P-25397</v>
      </c>
      <c r="C148" s="2" t="n">
        <f aca="false">'Paste Raw Data Here'!E148</f>
        <v>3</v>
      </c>
      <c r="E148" s="2" t="n">
        <f aca="false">'Paste Raw Data Here'!I148</f>
        <v>18255</v>
      </c>
      <c r="F148" s="2" t="n">
        <f aca="false">'Paste Raw Data Here'!F148</f>
        <v>-26.848</v>
      </c>
      <c r="G148" s="2" t="n">
        <f aca="false">'Paste Raw Data Here'!G148</f>
        <v>-51.142</v>
      </c>
      <c r="H148" s="2" t="n">
        <f aca="false">'Paste Raw Data Here'!H148</f>
        <v>-391.057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P-25397</v>
      </c>
      <c r="C149" s="2" t="n">
        <f aca="false">'Paste Raw Data Here'!E149</f>
        <v>4</v>
      </c>
      <c r="E149" s="2" t="n">
        <f aca="false">'Paste Raw Data Here'!I149</f>
        <v>20448</v>
      </c>
      <c r="F149" s="2" t="n">
        <f aca="false">'Paste Raw Data Here'!F149</f>
        <v>-26.854</v>
      </c>
      <c r="G149" s="2" t="n">
        <f aca="false">'Paste Raw Data Here'!G149</f>
        <v>-51.181</v>
      </c>
      <c r="H149" s="2" t="n">
        <f aca="false">'Paste Raw Data Here'!H149</f>
        <v>-391.508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P-25398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20353</v>
      </c>
      <c r="F150" s="2" t="n">
        <f aca="false">'Paste Raw Data Here'!F150</f>
        <v>-26.878</v>
      </c>
      <c r="G150" s="2" t="n">
        <f aca="false">'Paste Raw Data Here'!G150</f>
        <v>-51.095</v>
      </c>
      <c r="H150" s="2" t="n">
        <f aca="false">'Paste Raw Data Here'!H150</f>
        <v>-391.473</v>
      </c>
      <c r="I150" s="1" t="n">
        <f aca="false">AVERAGE(F151:F153)</f>
        <v>-26.911</v>
      </c>
      <c r="J150" s="1" t="n">
        <f aca="false">AVERAGE(G151:G153)</f>
        <v>-51.1623333333333</v>
      </c>
      <c r="K150" s="1" t="n">
        <f aca="false">AVERAGE(H151:H153)</f>
        <v>-391.445</v>
      </c>
      <c r="L150" s="4" t="n">
        <f aca="false">I150*$Q$9+$Q$10</f>
        <v>-26.1882959818343</v>
      </c>
      <c r="M150" s="4" t="n">
        <f aca="false">J150*$R$9+$R$10</f>
        <v>-49.0780305097137</v>
      </c>
      <c r="N150" s="4" t="n">
        <f aca="false">K150*$S$9+$S$10</f>
        <v>-383.887182104913</v>
      </c>
      <c r="O150" s="4"/>
      <c r="P150" s="3" t="n">
        <f aca="false">N150-8*M150</f>
        <v>8.73706197279705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P-25398</v>
      </c>
      <c r="C151" s="2" t="n">
        <f aca="false">'Paste Raw Data Here'!E151</f>
        <v>2</v>
      </c>
      <c r="E151" s="2" t="n">
        <f aca="false">'Paste Raw Data Here'!I151</f>
        <v>20233</v>
      </c>
      <c r="F151" s="2" t="n">
        <f aca="false">'Paste Raw Data Here'!F151</f>
        <v>-26.887</v>
      </c>
      <c r="G151" s="2" t="n">
        <f aca="false">'Paste Raw Data Here'!G151</f>
        <v>-51.172</v>
      </c>
      <c r="H151" s="2" t="n">
        <f aca="false">'Paste Raw Data Here'!H151</f>
        <v>-391.438</v>
      </c>
      <c r="I151" s="1" t="n">
        <f aca="false">STDEV(F151:F153)</f>
        <v>0.0569297813099602</v>
      </c>
      <c r="J151" s="1" t="n">
        <f aca="false">STDEV(G151:G153)</f>
        <v>0.0482320778459032</v>
      </c>
      <c r="K151" s="1" t="n">
        <f aca="false">STDEV(H151:H153)</f>
        <v>0.0301164406927648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P-25398</v>
      </c>
      <c r="C152" s="2" t="n">
        <f aca="false">'Paste Raw Data Here'!E152</f>
        <v>3</v>
      </c>
      <c r="E152" s="2" t="n">
        <f aca="false">'Paste Raw Data Here'!I152</f>
        <v>20311</v>
      </c>
      <c r="F152" s="2" t="n">
        <f aca="false">'Paste Raw Data Here'!F152</f>
        <v>-26.87</v>
      </c>
      <c r="G152" s="2" t="n">
        <f aca="false">'Paste Raw Data Here'!G152</f>
        <v>-51.205</v>
      </c>
      <c r="H152" s="2" t="n">
        <f aca="false">'Paste Raw Data Here'!H152</f>
        <v>-391.478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P-25398</v>
      </c>
      <c r="C153" s="2" t="n">
        <f aca="false">'Paste Raw Data Here'!E153</f>
        <v>4</v>
      </c>
      <c r="E153" s="2" t="n">
        <f aca="false">'Paste Raw Data Here'!I153</f>
        <v>20680</v>
      </c>
      <c r="F153" s="2" t="n">
        <f aca="false">'Paste Raw Data Here'!F153</f>
        <v>-26.976</v>
      </c>
      <c r="G153" s="2" t="n">
        <f aca="false">'Paste Raw Data Here'!G153</f>
        <v>-51.11</v>
      </c>
      <c r="H153" s="2" t="n">
        <f aca="false">'Paste Raw Data Here'!H153</f>
        <v>-391.419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P-25399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20792</v>
      </c>
      <c r="F154" s="2" t="n">
        <f aca="false">'Paste Raw Data Here'!F154</f>
        <v>-26.951</v>
      </c>
      <c r="G154" s="2" t="n">
        <f aca="false">'Paste Raw Data Here'!G154</f>
        <v>-51.168</v>
      </c>
      <c r="H154" s="2" t="n">
        <f aca="false">'Paste Raw Data Here'!H154</f>
        <v>-391.42</v>
      </c>
      <c r="I154" s="1" t="n">
        <f aca="false">AVERAGE(F155:F157)</f>
        <v>-26.8806666666667</v>
      </c>
      <c r="J154" s="1" t="n">
        <f aca="false">AVERAGE(G155:G157)</f>
        <v>-51.19</v>
      </c>
      <c r="K154" s="1" t="n">
        <f aca="false">AVERAGE(H155:H157)</f>
        <v>-391.731333333333</v>
      </c>
      <c r="L154" s="4" t="n">
        <f aca="false">I154*$Q$9+$Q$10</f>
        <v>-26.1593072695561</v>
      </c>
      <c r="M154" s="4" t="n">
        <f aca="false">J154*$R$9+$R$10</f>
        <v>-49.1047447865123</v>
      </c>
      <c r="N154" s="4" t="n">
        <f aca="false">K154*$S$9+$S$10</f>
        <v>-384.15954868166</v>
      </c>
      <c r="O154" s="4"/>
      <c r="P154" s="3" t="n">
        <f aca="false">N154-8*M154</f>
        <v>8.67840961043788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P-25399</v>
      </c>
      <c r="C155" s="2" t="n">
        <f aca="false">'Paste Raw Data Here'!E155</f>
        <v>2</v>
      </c>
      <c r="E155" s="2" t="n">
        <f aca="false">'Paste Raw Data Here'!I155</f>
        <v>20626</v>
      </c>
      <c r="F155" s="2" t="n">
        <f aca="false">'Paste Raw Data Here'!F155</f>
        <v>-26.901</v>
      </c>
      <c r="G155" s="2" t="n">
        <f aca="false">'Paste Raw Data Here'!G155</f>
        <v>-51.226</v>
      </c>
      <c r="H155" s="2" t="n">
        <f aca="false">'Paste Raw Data Here'!H155</f>
        <v>-391.748</v>
      </c>
      <c r="I155" s="1" t="n">
        <f aca="false">STDEV(F155:F157)</f>
        <v>0.231171653394903</v>
      </c>
      <c r="J155" s="1" t="n">
        <f aca="false">STDEV(G155:G157)</f>
        <v>0.0359999999999978</v>
      </c>
      <c r="K155" s="1" t="n">
        <f aca="false">STDEV(H155:H157)</f>
        <v>0.156666312056341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P-25399</v>
      </c>
      <c r="C156" s="2" t="n">
        <f aca="false">'Paste Raw Data Here'!E156</f>
        <v>3</v>
      </c>
      <c r="E156" s="2" t="n">
        <f aca="false">'Paste Raw Data Here'!I156</f>
        <v>20680</v>
      </c>
      <c r="F156" s="2" t="n">
        <f aca="false">'Paste Raw Data Here'!F156</f>
        <v>-27.101</v>
      </c>
      <c r="G156" s="2" t="n">
        <f aca="false">'Paste Raw Data Here'!G156</f>
        <v>-51.19</v>
      </c>
      <c r="H156" s="2" t="n">
        <f aca="false">'Paste Raw Data Here'!H156</f>
        <v>-391.567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P-25399</v>
      </c>
      <c r="C157" s="2" t="n">
        <f aca="false">'Paste Raw Data Here'!E157</f>
        <v>4</v>
      </c>
      <c r="E157" s="2" t="n">
        <f aca="false">'Paste Raw Data Here'!I157</f>
        <v>20779</v>
      </c>
      <c r="F157" s="2" t="n">
        <f aca="false">'Paste Raw Data Here'!F157</f>
        <v>-26.64</v>
      </c>
      <c r="G157" s="2" t="n">
        <f aca="false">'Paste Raw Data Here'!G157</f>
        <v>-51.154</v>
      </c>
      <c r="H157" s="2" t="n">
        <f aca="false">'Paste Raw Data Here'!H157</f>
        <v>-391.879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P-25400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20840</v>
      </c>
      <c r="F158" s="2" t="n">
        <f aca="false">'Paste Raw Data Here'!F158</f>
        <v>-26.851</v>
      </c>
      <c r="G158" s="2" t="n">
        <f aca="false">'Paste Raw Data Here'!G158</f>
        <v>-51.201</v>
      </c>
      <c r="H158" s="2" t="n">
        <f aca="false">'Paste Raw Data Here'!H158</f>
        <v>-391.748</v>
      </c>
      <c r="I158" s="1" t="n">
        <f aca="false">AVERAGE(F159:F161)</f>
        <v>-26.9246666666667</v>
      </c>
      <c r="J158" s="1" t="n">
        <f aca="false">AVERAGE(G159:G161)</f>
        <v>-51.1173333333333</v>
      </c>
      <c r="K158" s="1" t="n">
        <f aca="false">AVERAGE(H159:H161)</f>
        <v>-391.684666666667</v>
      </c>
      <c r="L158" s="4" t="n">
        <f aca="false">I158*$Q$9+$Q$10</f>
        <v>-26.2013568302235</v>
      </c>
      <c r="M158" s="4" t="n">
        <f aca="false">J158*$R$9+$R$10</f>
        <v>-49.0345795775715</v>
      </c>
      <c r="N158" s="4" t="n">
        <f aca="false">K158*$S$9+$S$10</f>
        <v>-384.115158319909</v>
      </c>
      <c r="O158" s="4"/>
      <c r="P158" s="3" t="n">
        <f aca="false">N158-8*M158</f>
        <v>8.1614783006637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P-25400</v>
      </c>
      <c r="C159" s="2" t="n">
        <f aca="false">'Paste Raw Data Here'!E159</f>
        <v>2</v>
      </c>
      <c r="E159" s="2" t="n">
        <f aca="false">'Paste Raw Data Here'!I159</f>
        <v>20813</v>
      </c>
      <c r="F159" s="2" t="n">
        <f aca="false">'Paste Raw Data Here'!F159</f>
        <v>-26.923</v>
      </c>
      <c r="G159" s="2" t="n">
        <f aca="false">'Paste Raw Data Here'!G159</f>
        <v>-51.135</v>
      </c>
      <c r="H159" s="2" t="n">
        <f aca="false">'Paste Raw Data Here'!H159</f>
        <v>-391.606</v>
      </c>
      <c r="I159" s="1" t="n">
        <f aca="false">STDEV(F159:F161)</f>
        <v>0.0365285276644618</v>
      </c>
      <c r="J159" s="1" t="n">
        <f aca="false">STDEV(G159:G161)</f>
        <v>0.0153731367434662</v>
      </c>
      <c r="K159" s="1" t="n">
        <f aca="false">STDEV(H159:H161)</f>
        <v>0.099851556489302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P-25400</v>
      </c>
      <c r="C160" s="2" t="n">
        <f aca="false">'Paste Raw Data Here'!E160</f>
        <v>3</v>
      </c>
      <c r="E160" s="2" t="n">
        <f aca="false">'Paste Raw Data Here'!I160</f>
        <v>20593</v>
      </c>
      <c r="F160" s="2" t="n">
        <f aca="false">'Paste Raw Data Here'!F160</f>
        <v>-26.962</v>
      </c>
      <c r="G160" s="2" t="n">
        <f aca="false">'Paste Raw Data Here'!G160</f>
        <v>-51.107</v>
      </c>
      <c r="H160" s="2" t="n">
        <f aca="false">'Paste Raw Data Here'!H160</f>
        <v>-391.797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P-25400</v>
      </c>
      <c r="C161" s="2" t="n">
        <f aca="false">'Paste Raw Data Here'!E161</f>
        <v>4</v>
      </c>
      <c r="E161" s="2" t="n">
        <f aca="false">'Paste Raw Data Here'!I161</f>
        <v>20650</v>
      </c>
      <c r="F161" s="2" t="n">
        <f aca="false">'Paste Raw Data Here'!F161</f>
        <v>-26.889</v>
      </c>
      <c r="G161" s="2" t="n">
        <f aca="false">'Paste Raw Data Here'!G161</f>
        <v>-51.11</v>
      </c>
      <c r="H161" s="2" t="n">
        <f aca="false">'Paste Raw Data Here'!H161</f>
        <v>-391.651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P-25401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20698</v>
      </c>
      <c r="F162" s="2" t="n">
        <f aca="false">'Paste Raw Data Here'!F162</f>
        <v>-26.707</v>
      </c>
      <c r="G162" s="2" t="n">
        <f aca="false">'Paste Raw Data Here'!G162</f>
        <v>-51.092</v>
      </c>
      <c r="H162" s="2" t="n">
        <f aca="false">'Paste Raw Data Here'!H162</f>
        <v>-391.856</v>
      </c>
      <c r="I162" s="1" t="n">
        <f aca="false">AVERAGE(F163:F165)</f>
        <v>-26.878</v>
      </c>
      <c r="J162" s="1" t="n">
        <f aca="false">AVERAGE(G163:G165)</f>
        <v>-51.0993333333333</v>
      </c>
      <c r="K162" s="1" t="n">
        <f aca="false">AVERAGE(H163:H165)</f>
        <v>-391.577666666667</v>
      </c>
      <c r="L162" s="4" t="n">
        <f aca="false">I162*$Q$9+$Q$10</f>
        <v>-26.1567588113338</v>
      </c>
      <c r="M162" s="4" t="n">
        <f aca="false">J162*$R$9+$R$10</f>
        <v>-49.0171992047147</v>
      </c>
      <c r="N162" s="4" t="n">
        <f aca="false">K162*$S$9+$S$10</f>
        <v>-384.013377561892</v>
      </c>
      <c r="O162" s="4"/>
      <c r="P162" s="3" t="n">
        <f aca="false">N162-8*M162</f>
        <v>8.12421607582496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P-25401</v>
      </c>
      <c r="C163" s="2" t="n">
        <f aca="false">'Paste Raw Data Here'!E163</f>
        <v>2</v>
      </c>
      <c r="E163" s="2" t="n">
        <f aca="false">'Paste Raw Data Here'!I163</f>
        <v>20837</v>
      </c>
      <c r="F163" s="2" t="n">
        <f aca="false">'Paste Raw Data Here'!F163</f>
        <v>-26.877</v>
      </c>
      <c r="G163" s="2" t="n">
        <f aca="false">'Paste Raw Data Here'!G163</f>
        <v>-51.083</v>
      </c>
      <c r="H163" s="2" t="n">
        <f aca="false">'Paste Raw Data Here'!H163</f>
        <v>-391.606</v>
      </c>
      <c r="I163" s="1" t="n">
        <f aca="false">STDEV(F163:F165)</f>
        <v>0.02351595203261</v>
      </c>
      <c r="J163" s="1" t="n">
        <f aca="false">STDEV(G163:G165)</f>
        <v>0.031817186131609</v>
      </c>
      <c r="K163" s="1" t="n">
        <f aca="false">STDEV(H163:H165)</f>
        <v>0.0482113402980477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P-25401</v>
      </c>
      <c r="C164" s="2" t="n">
        <f aca="false">'Paste Raw Data Here'!E164</f>
        <v>3</v>
      </c>
      <c r="E164" s="2" t="n">
        <f aca="false">'Paste Raw Data Here'!I164</f>
        <v>20754</v>
      </c>
      <c r="F164" s="2" t="n">
        <f aca="false">'Paste Raw Data Here'!F164</f>
        <v>-26.855</v>
      </c>
      <c r="G164" s="2" t="n">
        <f aca="false">'Paste Raw Data Here'!G164</f>
        <v>-51.136</v>
      </c>
      <c r="H164" s="2" t="n">
        <f aca="false">'Paste Raw Data Here'!H164</f>
        <v>-391.605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P-25401</v>
      </c>
      <c r="C165" s="2" t="n">
        <f aca="false">'Paste Raw Data Here'!E165</f>
        <v>4</v>
      </c>
      <c r="E165" s="2" t="n">
        <f aca="false">'Paste Raw Data Here'!I165</f>
        <v>20724</v>
      </c>
      <c r="F165" s="2" t="n">
        <f aca="false">'Paste Raw Data Here'!F165</f>
        <v>-26.902</v>
      </c>
      <c r="G165" s="2" t="n">
        <f aca="false">'Paste Raw Data Here'!G165</f>
        <v>-51.079</v>
      </c>
      <c r="H165" s="2" t="n">
        <f aca="false">'Paste Raw Data Here'!H165</f>
        <v>-391.522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P-25402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20735</v>
      </c>
      <c r="F166" s="2" t="n">
        <f aca="false">'Paste Raw Data Here'!F166</f>
        <v>-26.814</v>
      </c>
      <c r="G166" s="2" t="n">
        <f aca="false">'Paste Raw Data Here'!G166</f>
        <v>-51.125</v>
      </c>
      <c r="H166" s="2" t="n">
        <f aca="false">'Paste Raw Data Here'!H166</f>
        <v>-391.798</v>
      </c>
      <c r="I166" s="1" t="n">
        <f aca="false">AVERAGE(F167:F169)</f>
        <v>-26.7963333333333</v>
      </c>
      <c r="J166" s="1" t="n">
        <f aca="false">AVERAGE(G167:G169)</f>
        <v>-51.09</v>
      </c>
      <c r="K166" s="1" t="n">
        <f aca="false">AVERAGE(H167:H169)</f>
        <v>-391.831666666667</v>
      </c>
      <c r="L166" s="4" t="n">
        <f aca="false">I166*$Q$9+$Q$10</f>
        <v>-26.0787122782769</v>
      </c>
      <c r="M166" s="4" t="n">
        <f aca="false">J166*$R$9+$R$10</f>
        <v>-49.0081871595296</v>
      </c>
      <c r="N166" s="4" t="n">
        <f aca="false">K166*$S$9+$S$10</f>
        <v>-384.254987959426</v>
      </c>
      <c r="O166" s="4"/>
      <c r="P166" s="3" t="n">
        <f aca="false">N166-8*M166</f>
        <v>7.81050931681079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P-25402</v>
      </c>
      <c r="C167" s="2" t="n">
        <f aca="false">'Paste Raw Data Here'!E167</f>
        <v>2</v>
      </c>
      <c r="E167" s="2" t="n">
        <f aca="false">'Paste Raw Data Here'!I167</f>
        <v>20719</v>
      </c>
      <c r="F167" s="2" t="n">
        <f aca="false">'Paste Raw Data Here'!F167</f>
        <v>-26.819</v>
      </c>
      <c r="G167" s="2" t="n">
        <f aca="false">'Paste Raw Data Here'!G167</f>
        <v>-51.07</v>
      </c>
      <c r="H167" s="2" t="n">
        <f aca="false">'Paste Raw Data Here'!H167</f>
        <v>-391.725</v>
      </c>
      <c r="I167" s="1" t="n">
        <f aca="false">STDEV(F167:F169)</f>
        <v>0.0253245598842971</v>
      </c>
      <c r="J167" s="1" t="n">
        <f aca="false">STDEV(G167:G169)</f>
        <v>0.0216564078277071</v>
      </c>
      <c r="K167" s="1" t="n">
        <f aca="false">STDEV(H167:H169)</f>
        <v>0.0924626050537735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P-25402</v>
      </c>
      <c r="C168" s="2" t="n">
        <f aca="false">'Paste Raw Data Here'!E168</f>
        <v>3</v>
      </c>
      <c r="E168" s="2" t="n">
        <f aca="false">'Paste Raw Data Here'!I168</f>
        <v>20720</v>
      </c>
      <c r="F168" s="2" t="n">
        <f aca="false">'Paste Raw Data Here'!F168</f>
        <v>-26.801</v>
      </c>
      <c r="G168" s="2" t="n">
        <f aca="false">'Paste Raw Data Here'!G168</f>
        <v>-51.087</v>
      </c>
      <c r="H168" s="2" t="n">
        <f aca="false">'Paste Raw Data Here'!H168</f>
        <v>-391.881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P-25402</v>
      </c>
      <c r="C169" s="2" t="n">
        <f aca="false">'Paste Raw Data Here'!E169</f>
        <v>4</v>
      </c>
      <c r="E169" s="2" t="n">
        <f aca="false">'Paste Raw Data Here'!I169</f>
        <v>20748</v>
      </c>
      <c r="F169" s="2" t="n">
        <f aca="false">'Paste Raw Data Here'!F169</f>
        <v>-26.769</v>
      </c>
      <c r="G169" s="2" t="n">
        <f aca="false">'Paste Raw Data Here'!G169</f>
        <v>-51.113</v>
      </c>
      <c r="H169" s="2" t="n">
        <f aca="false">'Paste Raw Data Here'!H169</f>
        <v>-391.889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P-25403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20819</v>
      </c>
      <c r="F170" s="2" t="n">
        <f aca="false">'Paste Raw Data Here'!F170</f>
        <v>-26.809</v>
      </c>
      <c r="G170" s="2" t="n">
        <f aca="false">'Paste Raw Data Here'!G170</f>
        <v>-51.136</v>
      </c>
      <c r="H170" s="2" t="n">
        <f aca="false">'Paste Raw Data Here'!H170</f>
        <v>-391.842</v>
      </c>
      <c r="I170" s="1" t="n">
        <f aca="false">AVERAGE(F171:F173)</f>
        <v>-26.939</v>
      </c>
      <c r="J170" s="1" t="n">
        <f aca="false">AVERAGE(G171:G173)</f>
        <v>-51.1716666666667</v>
      </c>
      <c r="K170" s="1" t="n">
        <f aca="false">AVERAGE(H171:H173)</f>
        <v>-391.579333333333</v>
      </c>
      <c r="L170" s="4" t="n">
        <f aca="false">I170*$Q$9+$Q$10</f>
        <v>-26.2150547931681</v>
      </c>
      <c r="M170" s="4" t="n">
        <f aca="false">J170*$R$9+$R$10</f>
        <v>-49.0870425548988</v>
      </c>
      <c r="N170" s="4" t="n">
        <f aca="false">K170*$S$9+$S$10</f>
        <v>-384.014962931955</v>
      </c>
      <c r="O170" s="4"/>
      <c r="P170" s="3" t="n">
        <f aca="false">N170-8*M170</f>
        <v>8.6813775072352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P-25403</v>
      </c>
      <c r="C171" s="2" t="n">
        <f aca="false">'Paste Raw Data Here'!E171</f>
        <v>2</v>
      </c>
      <c r="E171" s="2" t="n">
        <f aca="false">'Paste Raw Data Here'!I171</f>
        <v>20663</v>
      </c>
      <c r="F171" s="2" t="n">
        <f aca="false">'Paste Raw Data Here'!F171</f>
        <v>-27.005</v>
      </c>
      <c r="G171" s="2" t="n">
        <f aca="false">'Paste Raw Data Here'!G171</f>
        <v>-51.144</v>
      </c>
      <c r="H171" s="2" t="n">
        <f aca="false">'Paste Raw Data Here'!H171</f>
        <v>-391.52</v>
      </c>
      <c r="I171" s="1" t="n">
        <f aca="false">STDEV(F171:F173)</f>
        <v>0.0807217442824419</v>
      </c>
      <c r="J171" s="1" t="n">
        <f aca="false">STDEV(G171:G173)</f>
        <v>0.0403773864103853</v>
      </c>
      <c r="K171" s="1" t="n">
        <f aca="false">STDEV(H171:H173)</f>
        <v>0.0745408165593533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P-25403</v>
      </c>
      <c r="C172" s="2" t="n">
        <f aca="false">'Paste Raw Data Here'!E172</f>
        <v>3</v>
      </c>
      <c r="E172" s="2" t="n">
        <f aca="false">'Paste Raw Data Here'!I172</f>
        <v>20712</v>
      </c>
      <c r="F172" s="2" t="n">
        <f aca="false">'Paste Raw Data Here'!F172</f>
        <v>-26.849</v>
      </c>
      <c r="G172" s="2" t="n">
        <f aca="false">'Paste Raw Data Here'!G172</f>
        <v>-51.153</v>
      </c>
      <c r="H172" s="2" t="n">
        <f aca="false">'Paste Raw Data Here'!H172</f>
        <v>-391.555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P-25403</v>
      </c>
      <c r="C173" s="2" t="n">
        <f aca="false">'Paste Raw Data Here'!E173</f>
        <v>4</v>
      </c>
      <c r="E173" s="2" t="n">
        <f aca="false">'Paste Raw Data Here'!I173</f>
        <v>20708</v>
      </c>
      <c r="F173" s="2" t="n">
        <f aca="false">'Paste Raw Data Here'!F173</f>
        <v>-26.963</v>
      </c>
      <c r="G173" s="2" t="n">
        <f aca="false">'Paste Raw Data Here'!G173</f>
        <v>-51.218</v>
      </c>
      <c r="H173" s="2" t="n">
        <f aca="false">'Paste Raw Data Here'!H173</f>
        <v>-391.663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P-25404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20803</v>
      </c>
      <c r="F174" s="2" t="n">
        <f aca="false">'Paste Raw Data Here'!F174</f>
        <v>-26.848</v>
      </c>
      <c r="G174" s="2" t="n">
        <f aca="false">'Paste Raw Data Here'!G174</f>
        <v>-51.064</v>
      </c>
      <c r="H174" s="2" t="n">
        <f aca="false">'Paste Raw Data Here'!H174</f>
        <v>-391.642</v>
      </c>
      <c r="I174" s="1" t="n">
        <f aca="false">AVERAGE(F175:F177)</f>
        <v>-26.8863333333333</v>
      </c>
      <c r="J174" s="1" t="n">
        <f aca="false">AVERAGE(G175:G177)</f>
        <v>-51.1283333333333</v>
      </c>
      <c r="K174" s="1" t="n">
        <f aca="false">AVERAGE(H175:H177)</f>
        <v>-391.695666666667</v>
      </c>
      <c r="L174" s="4" t="n">
        <f aca="false">I174*$Q$9+$Q$10</f>
        <v>-26.1647227432784</v>
      </c>
      <c r="M174" s="4" t="n">
        <f aca="false">J174*$R$9+$R$10</f>
        <v>-49.0452009165396</v>
      </c>
      <c r="N174" s="4" t="n">
        <f aca="false">K174*$S$9+$S$10</f>
        <v>-384.125621762321</v>
      </c>
      <c r="O174" s="4"/>
      <c r="P174" s="3" t="n">
        <f aca="false">N174-8*M174</f>
        <v>8.23598556999554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P-25404</v>
      </c>
      <c r="C175" s="2" t="n">
        <f aca="false">'Paste Raw Data Here'!E175</f>
        <v>2</v>
      </c>
      <c r="E175" s="2" t="n">
        <f aca="false">'Paste Raw Data Here'!I175</f>
        <v>20742</v>
      </c>
      <c r="F175" s="2" t="n">
        <f aca="false">'Paste Raw Data Here'!F175</f>
        <v>-26.948</v>
      </c>
      <c r="G175" s="2" t="n">
        <f aca="false">'Paste Raw Data Here'!G175</f>
        <v>-51.152</v>
      </c>
      <c r="H175" s="2" t="n">
        <f aca="false">'Paste Raw Data Here'!H175</f>
        <v>-391.645</v>
      </c>
      <c r="I175" s="1" t="n">
        <f aca="false">STDEV(F175:F177)</f>
        <v>0.0548482755730149</v>
      </c>
      <c r="J175" s="1" t="n">
        <f aca="false">STDEV(G175:G177)</f>
        <v>0.0445009363197385</v>
      </c>
      <c r="K175" s="1" t="n">
        <f aca="false">STDEV(H175:H177)</f>
        <v>0.0442869431473093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P-25404</v>
      </c>
      <c r="C176" s="2" t="n">
        <f aca="false">'Paste Raw Data Here'!E176</f>
        <v>3</v>
      </c>
      <c r="E176" s="2" t="n">
        <f aca="false">'Paste Raw Data Here'!I176</f>
        <v>20832</v>
      </c>
      <c r="F176" s="2" t="n">
        <f aca="false">'Paste Raw Data Here'!F176</f>
        <v>-26.868</v>
      </c>
      <c r="G176" s="2" t="n">
        <f aca="false">'Paste Raw Data Here'!G176</f>
        <v>-51.156</v>
      </c>
      <c r="H176" s="2" t="n">
        <f aca="false">'Paste Raw Data Here'!H176</f>
        <v>-391.715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P-25404</v>
      </c>
      <c r="C177" s="2" t="n">
        <f aca="false">'Paste Raw Data Here'!E177</f>
        <v>4</v>
      </c>
      <c r="E177" s="2" t="n">
        <f aca="false">'Paste Raw Data Here'!I177</f>
        <v>20862</v>
      </c>
      <c r="F177" s="2" t="n">
        <f aca="false">'Paste Raw Data Here'!F177</f>
        <v>-26.843</v>
      </c>
      <c r="G177" s="2" t="n">
        <f aca="false">'Paste Raw Data Here'!G177</f>
        <v>-51.077</v>
      </c>
      <c r="H177" s="2" t="n">
        <f aca="false">'Paste Raw Data Here'!H177</f>
        <v>-391.727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P-25405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20818</v>
      </c>
      <c r="F178" s="2" t="n">
        <f aca="false">'Paste Raw Data Here'!F178</f>
        <v>-26.805</v>
      </c>
      <c r="G178" s="2" t="n">
        <f aca="false">'Paste Raw Data Here'!G178</f>
        <v>-51.152</v>
      </c>
      <c r="H178" s="2" t="n">
        <f aca="false">'Paste Raw Data Here'!H178</f>
        <v>-391.926</v>
      </c>
      <c r="I178" s="1" t="n">
        <f aca="false">AVERAGE(F179:F181)</f>
        <v>-26.8856666666667</v>
      </c>
      <c r="J178" s="1" t="n">
        <f aca="false">AVERAGE(G179:G181)</f>
        <v>-51.077</v>
      </c>
      <c r="K178" s="1" t="n">
        <f aca="false">AVERAGE(H179:H181)</f>
        <v>-391.859</v>
      </c>
      <c r="L178" s="4" t="n">
        <f aca="false">I178*$Q$9+$Q$10</f>
        <v>-26.1640856287228</v>
      </c>
      <c r="M178" s="4" t="n">
        <f aca="false">J178*$R$9+$R$10</f>
        <v>-48.9956346680219</v>
      </c>
      <c r="N178" s="4" t="n">
        <f aca="false">K178*$S$9+$S$10</f>
        <v>-384.280988028452</v>
      </c>
      <c r="O178" s="4"/>
      <c r="P178" s="3" t="n">
        <f aca="false">N178-8*M178</f>
        <v>7.68408931572287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P-25405</v>
      </c>
      <c r="C179" s="2" t="n">
        <f aca="false">'Paste Raw Data Here'!E179</f>
        <v>2</v>
      </c>
      <c r="E179" s="2" t="n">
        <f aca="false">'Paste Raw Data Here'!I179</f>
        <v>20721</v>
      </c>
      <c r="F179" s="2" t="n">
        <f aca="false">'Paste Raw Data Here'!F179</f>
        <v>-26.791</v>
      </c>
      <c r="G179" s="2" t="n">
        <f aca="false">'Paste Raw Data Here'!G179</f>
        <v>-51.054</v>
      </c>
      <c r="H179" s="2" t="n">
        <f aca="false">'Paste Raw Data Here'!H179</f>
        <v>-391.908</v>
      </c>
      <c r="I179" s="1" t="n">
        <f aca="false">STDEV(F179:F181)</f>
        <v>0.0820081296783025</v>
      </c>
      <c r="J179" s="1" t="n">
        <f aca="false">STDEV(G179:G181)</f>
        <v>0.0372692903071658</v>
      </c>
      <c r="K179" s="1" t="n">
        <f aca="false">STDEV(H179:H181)</f>
        <v>0.0579741321625438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P-25405</v>
      </c>
      <c r="C180" s="2" t="n">
        <f aca="false">'Paste Raw Data Here'!E180</f>
        <v>3</v>
      </c>
      <c r="E180" s="2" t="n">
        <f aca="false">'Paste Raw Data Here'!I180</f>
        <v>20807</v>
      </c>
      <c r="F180" s="2" t="n">
        <f aca="false">'Paste Raw Data Here'!F180</f>
        <v>-26.931</v>
      </c>
      <c r="G180" s="2" t="n">
        <f aca="false">'Paste Raw Data Here'!G180</f>
        <v>-51.12</v>
      </c>
      <c r="H180" s="2" t="n">
        <f aca="false">'Paste Raw Data Here'!H180</f>
        <v>-391.874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P-25405</v>
      </c>
      <c r="C181" s="2" t="n">
        <f aca="false">'Paste Raw Data Here'!E181</f>
        <v>4</v>
      </c>
      <c r="E181" s="2" t="n">
        <f aca="false">'Paste Raw Data Here'!I181</f>
        <v>20934</v>
      </c>
      <c r="F181" s="2" t="n">
        <f aca="false">'Paste Raw Data Here'!F181</f>
        <v>-26.935</v>
      </c>
      <c r="G181" s="2" t="n">
        <f aca="false">'Paste Raw Data Here'!G181</f>
        <v>-51.057</v>
      </c>
      <c r="H181" s="2" t="n">
        <f aca="false">'Paste Raw Data Here'!H181</f>
        <v>-391.795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P-25406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20977</v>
      </c>
      <c r="F182" s="2" t="n">
        <f aca="false">'Paste Raw Data Here'!F182</f>
        <v>-26.904</v>
      </c>
      <c r="G182" s="2" t="n">
        <f aca="false">'Paste Raw Data Here'!G182</f>
        <v>-51.178</v>
      </c>
      <c r="H182" s="2" t="n">
        <f aca="false">'Paste Raw Data Here'!H182</f>
        <v>-391.868</v>
      </c>
      <c r="I182" s="1" t="n">
        <f aca="false">AVERAGE(F183:F185)</f>
        <v>-26.9066666666667</v>
      </c>
      <c r="J182" s="1" t="n">
        <f aca="false">AVERAGE(G183:G185)</f>
        <v>-51.142</v>
      </c>
      <c r="K182" s="1" t="n">
        <f aca="false">AVERAGE(H183:H185)</f>
        <v>-391.936333333333</v>
      </c>
      <c r="L182" s="4" t="n">
        <f aca="false">I182*$Q$9+$Q$10</f>
        <v>-26.1841547372232</v>
      </c>
      <c r="M182" s="4" t="n">
        <f aca="false">J182*$R$9+$R$10</f>
        <v>-49.0583971255606</v>
      </c>
      <c r="N182" s="4" t="n">
        <f aca="false">K182*$S$9+$S$10</f>
        <v>-384.354549199355</v>
      </c>
      <c r="O182" s="4"/>
      <c r="P182" s="3" t="n">
        <f aca="false">N182-8*M182</f>
        <v>8.11262780512993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P-25406</v>
      </c>
      <c r="C183" s="2" t="n">
        <f aca="false">'Paste Raw Data Here'!E183</f>
        <v>2</v>
      </c>
      <c r="E183" s="2" t="n">
        <f aca="false">'Paste Raw Data Here'!I183</f>
        <v>20884</v>
      </c>
      <c r="F183" s="2" t="n">
        <f aca="false">'Paste Raw Data Here'!F183</f>
        <v>-26.732</v>
      </c>
      <c r="G183" s="2" t="n">
        <f aca="false">'Paste Raw Data Here'!G183</f>
        <v>-51.106</v>
      </c>
      <c r="H183" s="2" t="n">
        <f aca="false">'Paste Raw Data Here'!H183</f>
        <v>-392.213</v>
      </c>
      <c r="I183" s="1" t="n">
        <f aca="false">STDEV(F183:F185)</f>
        <v>0.15126907593204</v>
      </c>
      <c r="J183" s="1" t="n">
        <f aca="false">STDEV(G183:G185)</f>
        <v>0.0821462111116483</v>
      </c>
      <c r="K183" s="1" t="n">
        <f aca="false">STDEV(H183:H185)</f>
        <v>0.256299304199876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P-25406</v>
      </c>
      <c r="C184" s="2" t="n">
        <f aca="false">'Paste Raw Data Here'!E184</f>
        <v>3</v>
      </c>
      <c r="E184" s="2" t="n">
        <f aca="false">'Paste Raw Data Here'!I184</f>
        <v>20925</v>
      </c>
      <c r="F184" s="2" t="n">
        <f aca="false">'Paste Raw Data Here'!F184</f>
        <v>-26.993</v>
      </c>
      <c r="G184" s="2" t="n">
        <f aca="false">'Paste Raw Data Here'!G184</f>
        <v>-51.236</v>
      </c>
      <c r="H184" s="2" t="n">
        <f aca="false">'Paste Raw Data Here'!H184</f>
        <v>-391.889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P-25406</v>
      </c>
      <c r="C185" s="2" t="n">
        <f aca="false">'Paste Raw Data Here'!E185</f>
        <v>4</v>
      </c>
      <c r="E185" s="2" t="n">
        <f aca="false">'Paste Raw Data Here'!I185</f>
        <v>20918</v>
      </c>
      <c r="F185" s="2" t="n">
        <f aca="false">'Paste Raw Data Here'!F185</f>
        <v>-26.995</v>
      </c>
      <c r="G185" s="2" t="n">
        <f aca="false">'Paste Raw Data Here'!G185</f>
        <v>-51.084</v>
      </c>
      <c r="H185" s="2" t="n">
        <f aca="false">'Paste Raw Data Here'!H185</f>
        <v>-391.707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P-25407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20931</v>
      </c>
      <c r="F186" s="2" t="n">
        <f aca="false">'Paste Raw Data Here'!F186</f>
        <v>-26.603</v>
      </c>
      <c r="G186" s="2" t="n">
        <f aca="false">'Paste Raw Data Here'!G186</f>
        <v>-50.949</v>
      </c>
      <c r="H186" s="2" t="n">
        <f aca="false">'Paste Raw Data Here'!H186</f>
        <v>-392.003</v>
      </c>
      <c r="I186" s="1" t="n">
        <f aca="false">AVERAGE(F187:F189)</f>
        <v>-26.8866666666667</v>
      </c>
      <c r="J186" s="1" t="n">
        <f aca="false">AVERAGE(G187:G189)</f>
        <v>-51.071</v>
      </c>
      <c r="K186" s="1" t="n">
        <f aca="false">AVERAGE(H187:H189)</f>
        <v>-391.902333333333</v>
      </c>
      <c r="L186" s="4" t="n">
        <f aca="false">I186*$Q$9+$Q$10</f>
        <v>-26.1650413005562</v>
      </c>
      <c r="M186" s="4" t="n">
        <f aca="false">J186*$R$9+$R$10</f>
        <v>-48.9898412104029</v>
      </c>
      <c r="N186" s="4" t="n">
        <f aca="false">K186*$S$9+$S$10</f>
        <v>-384.322207650078</v>
      </c>
      <c r="O186" s="4"/>
      <c r="P186" s="3" t="n">
        <f aca="false">N186-8*M186</f>
        <v>7.59652203314482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P-25407</v>
      </c>
      <c r="C187" s="2" t="n">
        <f aca="false">'Paste Raw Data Here'!E187</f>
        <v>2</v>
      </c>
      <c r="E187" s="2" t="n">
        <f aca="false">'Paste Raw Data Here'!I187</f>
        <v>20881</v>
      </c>
      <c r="F187" s="2" t="n">
        <f aca="false">'Paste Raw Data Here'!F187</f>
        <v>-27.055</v>
      </c>
      <c r="G187" s="2" t="n">
        <f aca="false">'Paste Raw Data Here'!G187</f>
        <v>-51.071</v>
      </c>
      <c r="H187" s="2" t="n">
        <f aca="false">'Paste Raw Data Here'!H187</f>
        <v>-391.654</v>
      </c>
      <c r="I187" s="1" t="n">
        <f aca="false">STDEV(F187:F189)</f>
        <v>0.21096998206696</v>
      </c>
      <c r="J187" s="1" t="n">
        <f aca="false">STDEV(G187:G189)</f>
        <v>0.0330000000000013</v>
      </c>
      <c r="K187" s="1" t="n">
        <f aca="false">STDEV(H187:H189)</f>
        <v>0.232560386423259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P-25407</v>
      </c>
      <c r="C188" s="2" t="n">
        <f aca="false">'Paste Raw Data Here'!E188</f>
        <v>3</v>
      </c>
      <c r="E188" s="2" t="n">
        <f aca="false">'Paste Raw Data Here'!I188</f>
        <v>20895</v>
      </c>
      <c r="F188" s="2" t="n">
        <f aca="false">'Paste Raw Data Here'!F188</f>
        <v>-26.65</v>
      </c>
      <c r="G188" s="2" t="n">
        <f aca="false">'Paste Raw Data Here'!G188</f>
        <v>-51.038</v>
      </c>
      <c r="H188" s="2" t="n">
        <f aca="false">'Paste Raw Data Here'!H188</f>
        <v>-392.115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P-25407</v>
      </c>
      <c r="C189" s="2" t="n">
        <f aca="false">'Paste Raw Data Here'!E189</f>
        <v>4</v>
      </c>
      <c r="E189" s="2" t="n">
        <f aca="false">'Paste Raw Data Here'!I189</f>
        <v>20848</v>
      </c>
      <c r="F189" s="2" t="n">
        <f aca="false">'Paste Raw Data Here'!F189</f>
        <v>-26.955</v>
      </c>
      <c r="G189" s="2" t="n">
        <f aca="false">'Paste Raw Data Here'!G189</f>
        <v>-51.104</v>
      </c>
      <c r="H189" s="2" t="n">
        <f aca="false">'Paste Raw Data Here'!H189</f>
        <v>-391.938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P-25408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20989</v>
      </c>
      <c r="F190" s="2" t="n">
        <f aca="false">'Paste Raw Data Here'!F190</f>
        <v>-26.883</v>
      </c>
      <c r="G190" s="2" t="n">
        <f aca="false">'Paste Raw Data Here'!G190</f>
        <v>-51.037</v>
      </c>
      <c r="H190" s="2" t="n">
        <f aca="false">'Paste Raw Data Here'!H190</f>
        <v>-391.783</v>
      </c>
      <c r="I190" s="1" t="n">
        <f aca="false">AVERAGE(F191:F193)</f>
        <v>-26.9116666666667</v>
      </c>
      <c r="J190" s="1" t="n">
        <f aca="false">AVERAGE(G191:G193)</f>
        <v>-51.1296666666667</v>
      </c>
      <c r="K190" s="1" t="n">
        <f aca="false">AVERAGE(H191:H193)</f>
        <v>-391.915666666667</v>
      </c>
      <c r="L190" s="4" t="n">
        <f aca="false">I190*$Q$9+$Q$10</f>
        <v>-26.1889330963899</v>
      </c>
      <c r="M190" s="4" t="n">
        <f aca="false">J190*$R$9+$R$10</f>
        <v>-49.0464883515661</v>
      </c>
      <c r="N190" s="4" t="n">
        <f aca="false">K190*$S$9+$S$10</f>
        <v>-384.334890610579</v>
      </c>
      <c r="O190" s="4"/>
      <c r="P190" s="3" t="n">
        <f aca="false">N190-8*M190</f>
        <v>8.03701620194948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P-25408</v>
      </c>
      <c r="C191" s="2" t="n">
        <f aca="false">'Paste Raw Data Here'!E191</f>
        <v>2</v>
      </c>
      <c r="E191" s="2" t="n">
        <f aca="false">'Paste Raw Data Here'!I191</f>
        <v>21040</v>
      </c>
      <c r="F191" s="2" t="n">
        <f aca="false">'Paste Raw Data Here'!F191</f>
        <v>-27.011</v>
      </c>
      <c r="G191" s="2" t="n">
        <f aca="false">'Paste Raw Data Here'!G191</f>
        <v>-51.19</v>
      </c>
      <c r="H191" s="2" t="n">
        <f aca="false">'Paste Raw Data Here'!H191</f>
        <v>-392.088</v>
      </c>
      <c r="I191" s="1" t="n">
        <f aca="false">STDEV(F191:F193)</f>
        <v>0.133432879506263</v>
      </c>
      <c r="J191" s="1" t="n">
        <f aca="false">STDEV(G191:G193)</f>
        <v>0.0524436205208341</v>
      </c>
      <c r="K191" s="1" t="n">
        <f aca="false">STDEV(H191:H193)</f>
        <v>0.162192272730038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P-25408</v>
      </c>
      <c r="C192" s="2" t="n">
        <f aca="false">'Paste Raw Data Here'!E192</f>
        <v>3</v>
      </c>
      <c r="E192" s="2" t="n">
        <f aca="false">'Paste Raw Data Here'!I192</f>
        <v>21008</v>
      </c>
      <c r="F192" s="2" t="n">
        <f aca="false">'Paste Raw Data Here'!F192</f>
        <v>-26.964</v>
      </c>
      <c r="G192" s="2" t="n">
        <f aca="false">'Paste Raw Data Here'!G192</f>
        <v>-51.095</v>
      </c>
      <c r="H192" s="2" t="n">
        <f aca="false">'Paste Raw Data Here'!H192</f>
        <v>-391.766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P-25408</v>
      </c>
      <c r="C193" s="2" t="n">
        <f aca="false">'Paste Raw Data Here'!E193</f>
        <v>4</v>
      </c>
      <c r="E193" s="2" t="n">
        <f aca="false">'Paste Raw Data Here'!I193</f>
        <v>20989</v>
      </c>
      <c r="F193" s="2" t="n">
        <f aca="false">'Paste Raw Data Here'!F193</f>
        <v>-26.76</v>
      </c>
      <c r="G193" s="2" t="n">
        <f aca="false">'Paste Raw Data Here'!G193</f>
        <v>-51.104</v>
      </c>
      <c r="H193" s="2" t="n">
        <f aca="false">'Paste Raw Data Here'!H193</f>
        <v>-391.893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P-25409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20937</v>
      </c>
      <c r="F194" s="2" t="n">
        <f aca="false">'Paste Raw Data Here'!F194</f>
        <v>-19.824</v>
      </c>
      <c r="G194" s="2" t="n">
        <f aca="false">'Paste Raw Data Here'!G194</f>
        <v>-38.465</v>
      </c>
      <c r="H194" s="2" t="n">
        <f aca="false">'Paste Raw Data Here'!H194</f>
        <v>-292.969</v>
      </c>
      <c r="I194" s="1" t="n">
        <f aca="false">AVERAGE(F195:F197)</f>
        <v>-19.8663333333333</v>
      </c>
      <c r="J194" s="1" t="n">
        <f aca="false">AVERAGE(G195:G197)</f>
        <v>-38.1466666666667</v>
      </c>
      <c r="K194" s="1" t="n">
        <f aca="false">AVERAGE(H195:H197)</f>
        <v>-287.569</v>
      </c>
      <c r="L194" s="4" t="n">
        <f aca="false">I194*$Q$9+$Q$10</f>
        <v>-19.4559064731629</v>
      </c>
      <c r="M194" s="4" t="n">
        <f aca="false">J194*$R$9+$R$10</f>
        <v>-36.5104116404098</v>
      </c>
      <c r="N194" s="4" t="n">
        <f aca="false">K194*$S$9+$S$10</f>
        <v>-285.078041733976</v>
      </c>
      <c r="O194" s="4"/>
      <c r="P194" s="3" t="n">
        <f aca="false">N194-8*M194</f>
        <v>7.00525138930198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P-25409</v>
      </c>
      <c r="C195" s="2" t="n">
        <f aca="false">'Paste Raw Data Here'!E195</f>
        <v>2</v>
      </c>
      <c r="E195" s="2" t="n">
        <f aca="false">'Paste Raw Data Here'!I195</f>
        <v>20967</v>
      </c>
      <c r="F195" s="2" t="n">
        <f aca="false">'Paste Raw Data Here'!F195</f>
        <v>-19.835</v>
      </c>
      <c r="G195" s="2" t="n">
        <f aca="false">'Paste Raw Data Here'!G195</f>
        <v>-38.109</v>
      </c>
      <c r="H195" s="2" t="n">
        <f aca="false">'Paste Raw Data Here'!H195</f>
        <v>-288.144</v>
      </c>
      <c r="I195" s="1" t="n">
        <f aca="false">STDEV(F195:F197)</f>
        <v>0.0516946160961969</v>
      </c>
      <c r="J195" s="1" t="n">
        <f aca="false">STDEV(G195:G197)</f>
        <v>0.0795005241072852</v>
      </c>
      <c r="K195" s="1" t="n">
        <f aca="false">STDEV(H195:H197)</f>
        <v>0.551701912267859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P-25409</v>
      </c>
      <c r="C196" s="2" t="n">
        <f aca="false">'Paste Raw Data Here'!E196</f>
        <v>3</v>
      </c>
      <c r="E196" s="2" t="n">
        <f aca="false">'Paste Raw Data Here'!I196</f>
        <v>21006</v>
      </c>
      <c r="F196" s="2" t="n">
        <f aca="false">'Paste Raw Data Here'!F196</f>
        <v>-19.926</v>
      </c>
      <c r="G196" s="2" t="n">
        <f aca="false">'Paste Raw Data Here'!G196</f>
        <v>-38.238</v>
      </c>
      <c r="H196" s="2" t="n">
        <f aca="false">'Paste Raw Data Here'!H196</f>
        <v>-287.519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P-25409</v>
      </c>
      <c r="C197" s="2" t="n">
        <f aca="false">'Paste Raw Data Here'!E197</f>
        <v>4</v>
      </c>
      <c r="E197" s="2" t="n">
        <f aca="false">'Paste Raw Data Here'!I197</f>
        <v>20896</v>
      </c>
      <c r="F197" s="2" t="n">
        <f aca="false">'Paste Raw Data Here'!F197</f>
        <v>-19.838</v>
      </c>
      <c r="G197" s="2" t="n">
        <f aca="false">'Paste Raw Data Here'!G197</f>
        <v>-38.093</v>
      </c>
      <c r="H197" s="2" t="n">
        <f aca="false">'Paste Raw Data Here'!H197</f>
        <v>-287.044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P-25410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20829</v>
      </c>
      <c r="F198" s="2" t="n">
        <f aca="false">'Paste Raw Data Here'!F198</f>
        <v>-19.734</v>
      </c>
      <c r="G198" s="2" t="n">
        <f aca="false">'Paste Raw Data Here'!G198</f>
        <v>-38.124</v>
      </c>
      <c r="H198" s="2" t="n">
        <f aca="false">'Paste Raw Data Here'!H198</f>
        <v>-286.992</v>
      </c>
      <c r="I198" s="1" t="n">
        <f aca="false">AVERAGE(F199:F201)</f>
        <v>-19.7936666666667</v>
      </c>
      <c r="J198" s="1" t="n">
        <f aca="false">AVERAGE(G199:G201)</f>
        <v>-38.0506666666667</v>
      </c>
      <c r="K198" s="1" t="n">
        <f aca="false">AVERAGE(H199:H201)</f>
        <v>-286.578333333333</v>
      </c>
      <c r="L198" s="4" t="n">
        <f aca="false">I198*$Q$9+$Q$10</f>
        <v>-19.3864609866061</v>
      </c>
      <c r="M198" s="4" t="n">
        <f aca="false">J198*$R$9+$R$10</f>
        <v>-36.4177163185064</v>
      </c>
      <c r="N198" s="4" t="n">
        <f aca="false">K198*$S$9+$S$10</f>
        <v>-284.135697768792</v>
      </c>
      <c r="O198" s="4"/>
      <c r="P198" s="3" t="n">
        <f aca="false">N198-8*M198</f>
        <v>7.20603277925949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P-25410</v>
      </c>
      <c r="C199" s="2" t="n">
        <f aca="false">'Paste Raw Data Here'!E199</f>
        <v>2</v>
      </c>
      <c r="E199" s="2" t="n">
        <f aca="false">'Paste Raw Data Here'!I199</f>
        <v>20770</v>
      </c>
      <c r="F199" s="2" t="n">
        <f aca="false">'Paste Raw Data Here'!F199</f>
        <v>-19.811</v>
      </c>
      <c r="G199" s="2" t="n">
        <f aca="false">'Paste Raw Data Here'!G199</f>
        <v>-38.036</v>
      </c>
      <c r="H199" s="2" t="n">
        <f aca="false">'Paste Raw Data Here'!H199</f>
        <v>-286.688</v>
      </c>
      <c r="I199" s="1" t="n">
        <f aca="false">STDEV(F199:F201)</f>
        <v>0.110028784112765</v>
      </c>
      <c r="J199" s="1" t="n">
        <f aca="false">STDEV(G199:G201)</f>
        <v>0.0486860691916387</v>
      </c>
      <c r="K199" s="1" t="n">
        <f aca="false">STDEV(H199:H201)</f>
        <v>0.220953237888316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P-25410</v>
      </c>
      <c r="C200" s="2" t="n">
        <f aca="false">'Paste Raw Data Here'!E200</f>
        <v>3</v>
      </c>
      <c r="E200" s="2" t="n">
        <f aca="false">'Paste Raw Data Here'!I200</f>
        <v>20897</v>
      </c>
      <c r="F200" s="2" t="n">
        <f aca="false">'Paste Raw Data Here'!F200</f>
        <v>-19.894</v>
      </c>
      <c r="G200" s="2" t="n">
        <f aca="false">'Paste Raw Data Here'!G200</f>
        <v>-38.011</v>
      </c>
      <c r="H200" s="2" t="n">
        <f aca="false">'Paste Raw Data Here'!H200</f>
        <v>-286.324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P-25410</v>
      </c>
      <c r="C201" s="2" t="n">
        <f aca="false">'Paste Raw Data Here'!E201</f>
        <v>4</v>
      </c>
      <c r="E201" s="2" t="n">
        <f aca="false">'Paste Raw Data Here'!I201</f>
        <v>20748</v>
      </c>
      <c r="F201" s="2" t="n">
        <f aca="false">'Paste Raw Data Here'!F201</f>
        <v>-19.676</v>
      </c>
      <c r="G201" s="2" t="n">
        <f aca="false">'Paste Raw Data Here'!G201</f>
        <v>-38.105</v>
      </c>
      <c r="H201" s="2" t="n">
        <f aca="false">'Paste Raw Data Here'!H201</f>
        <v>-286.723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P-25411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20877</v>
      </c>
      <c r="F202" s="2" t="n">
        <f aca="false">'Paste Raw Data Here'!F202</f>
        <v>-19.757</v>
      </c>
      <c r="G202" s="2" t="n">
        <f aca="false">'Paste Raw Data Here'!G202</f>
        <v>-38.061</v>
      </c>
      <c r="H202" s="2" t="n">
        <f aca="false">'Paste Raw Data Here'!H202</f>
        <v>-285.986</v>
      </c>
      <c r="I202" s="1" t="n">
        <f aca="false">AVERAGE(F203:F205)</f>
        <v>-19.7013333333333</v>
      </c>
      <c r="J202" s="1" t="n">
        <f aca="false">AVERAGE(G203:G205)</f>
        <v>-37.985</v>
      </c>
      <c r="K202" s="1" t="n">
        <f aca="false">AVERAGE(H203:H205)</f>
        <v>-286.302</v>
      </c>
      <c r="L202" s="4" t="n">
        <f aca="false">I202*$Q$9+$Q$10</f>
        <v>-19.2982206206602</v>
      </c>
      <c r="M202" s="4" t="n">
        <f aca="false">J202*$R$9+$R$10</f>
        <v>-36.3543101434545</v>
      </c>
      <c r="N202" s="4" t="n">
        <f aca="false">K202*$S$9+$S$10</f>
        <v>-283.87284341242</v>
      </c>
      <c r="O202" s="4"/>
      <c r="P202" s="3" t="n">
        <f aca="false">N202-8*M202</f>
        <v>6.96163773521607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P-25411</v>
      </c>
      <c r="C203" s="2" t="n">
        <f aca="false">'Paste Raw Data Here'!E203</f>
        <v>2</v>
      </c>
      <c r="E203" s="2" t="n">
        <f aca="false">'Paste Raw Data Here'!I203</f>
        <v>20933</v>
      </c>
      <c r="F203" s="2" t="n">
        <f aca="false">'Paste Raw Data Here'!F203</f>
        <v>-19.676</v>
      </c>
      <c r="G203" s="2" t="n">
        <f aca="false">'Paste Raw Data Here'!G203</f>
        <v>-38.022</v>
      </c>
      <c r="H203" s="2" t="n">
        <f aca="false">'Paste Raw Data Here'!H203</f>
        <v>-286.425</v>
      </c>
      <c r="I203" s="1" t="n">
        <f aca="false">STDEV(F203:F205)</f>
        <v>0.0430155010819756</v>
      </c>
      <c r="J203" s="1" t="n">
        <f aca="false">STDEV(G203:G205)</f>
        <v>0.0442379927211887</v>
      </c>
      <c r="K203" s="1" t="n">
        <f aca="false">STDEV(H203:H205)</f>
        <v>0.108291273886687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P-25411</v>
      </c>
      <c r="C204" s="2" t="n">
        <f aca="false">'Paste Raw Data Here'!E204</f>
        <v>3</v>
      </c>
      <c r="E204" s="2" t="n">
        <f aca="false">'Paste Raw Data Here'!I204</f>
        <v>20876</v>
      </c>
      <c r="F204" s="2" t="n">
        <f aca="false">'Paste Raw Data Here'!F204</f>
        <v>-19.751</v>
      </c>
      <c r="G204" s="2" t="n">
        <f aca="false">'Paste Raw Data Here'!G204</f>
        <v>-37.936</v>
      </c>
      <c r="H204" s="2" t="n">
        <f aca="false">'Paste Raw Data Here'!H204</f>
        <v>-286.221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P-25411</v>
      </c>
      <c r="C205" s="2" t="n">
        <f aca="false">'Paste Raw Data Here'!E205</f>
        <v>4</v>
      </c>
      <c r="E205" s="2" t="n">
        <f aca="false">'Paste Raw Data Here'!I205</f>
        <v>20734</v>
      </c>
      <c r="F205" s="2" t="n">
        <f aca="false">'Paste Raw Data Here'!F205</f>
        <v>-19.677</v>
      </c>
      <c r="G205" s="2" t="n">
        <f aca="false">'Paste Raw Data Here'!G205</f>
        <v>-37.997</v>
      </c>
      <c r="H205" s="2" t="n">
        <f aca="false">'Paste Raw Data Here'!H205</f>
        <v>-286.26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P-25412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20748</v>
      </c>
      <c r="F206" s="2" t="n">
        <f aca="false">'Paste Raw Data Here'!F206</f>
        <v>-19.868</v>
      </c>
      <c r="G206" s="2" t="n">
        <f aca="false">'Paste Raw Data Here'!G206</f>
        <v>-38.044</v>
      </c>
      <c r="H206" s="2" t="n">
        <f aca="false">'Paste Raw Data Here'!H206</f>
        <v>-286.074</v>
      </c>
      <c r="I206" s="1" t="n">
        <f aca="false">AVERAGE(F207:F209)</f>
        <v>-19.703</v>
      </c>
      <c r="J206" s="1" t="n">
        <f aca="false">AVERAGE(G207:G209)</f>
        <v>-38.003</v>
      </c>
      <c r="K206" s="1" t="n">
        <f aca="false">AVERAGE(H207:H209)</f>
        <v>-286.223666666667</v>
      </c>
      <c r="L206" s="4" t="n">
        <f aca="false">I206*$Q$9+$Q$10</f>
        <v>-19.2998134070491</v>
      </c>
      <c r="M206" s="4" t="n">
        <f aca="false">J206*$R$9+$R$10</f>
        <v>-36.3716905163114</v>
      </c>
      <c r="N206" s="4" t="n">
        <f aca="false">K206*$S$9+$S$10</f>
        <v>-283.79833101948</v>
      </c>
      <c r="O206" s="4"/>
      <c r="P206" s="3" t="n">
        <f aca="false">N206-8*M206</f>
        <v>7.17519311101131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P-25412</v>
      </c>
      <c r="C207" s="2" t="n">
        <f aca="false">'Paste Raw Data Here'!E207</f>
        <v>2</v>
      </c>
      <c r="E207" s="2" t="n">
        <f aca="false">'Paste Raw Data Here'!I207</f>
        <v>20632</v>
      </c>
      <c r="F207" s="2" t="n">
        <f aca="false">'Paste Raw Data Here'!F207</f>
        <v>-19.642</v>
      </c>
      <c r="G207" s="2" t="n">
        <f aca="false">'Paste Raw Data Here'!G207</f>
        <v>-38.13</v>
      </c>
      <c r="H207" s="2" t="n">
        <f aca="false">'Paste Raw Data Here'!H207</f>
        <v>-286.344</v>
      </c>
      <c r="I207" s="1" t="n">
        <f aca="false">STDEV(F207:F209)</f>
        <v>0.136165340670819</v>
      </c>
      <c r="J207" s="1" t="n">
        <f aca="false">STDEV(G207:G209)</f>
        <v>0.109995454451536</v>
      </c>
      <c r="K207" s="1" t="n">
        <f aca="false">STDEV(H207:H209)</f>
        <v>0.263943807150947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P-25412</v>
      </c>
      <c r="C208" s="2" t="n">
        <f aca="false">'Paste Raw Data Here'!E208</f>
        <v>3</v>
      </c>
      <c r="E208" s="2" t="n">
        <f aca="false">'Paste Raw Data Here'!I208</f>
        <v>20924</v>
      </c>
      <c r="F208" s="2" t="n">
        <f aca="false">'Paste Raw Data Here'!F208</f>
        <v>-19.608</v>
      </c>
      <c r="G208" s="2" t="n">
        <f aca="false">'Paste Raw Data Here'!G208</f>
        <v>-37.938</v>
      </c>
      <c r="H208" s="2" t="n">
        <f aca="false">'Paste Raw Data Here'!H208</f>
        <v>-286.406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P-25412</v>
      </c>
      <c r="C209" s="2" t="n">
        <f aca="false">'Paste Raw Data Here'!E209</f>
        <v>4</v>
      </c>
      <c r="E209" s="2" t="n">
        <f aca="false">'Paste Raw Data Here'!I209</f>
        <v>20815</v>
      </c>
      <c r="F209" s="2" t="n">
        <f aca="false">'Paste Raw Data Here'!F209</f>
        <v>-19.859</v>
      </c>
      <c r="G209" s="2" t="n">
        <f aca="false">'Paste Raw Data Here'!G209</f>
        <v>-37.941</v>
      </c>
      <c r="H209" s="2" t="n">
        <f aca="false">'Paste Raw Data Here'!H209</f>
        <v>-285.921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P-25413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20963</v>
      </c>
      <c r="F210" s="2" t="n">
        <f aca="false">'Paste Raw Data Here'!F210</f>
        <v>-19.784</v>
      </c>
      <c r="G210" s="2" t="n">
        <f aca="false">'Paste Raw Data Here'!G210</f>
        <v>-38.085</v>
      </c>
      <c r="H210" s="2" t="n">
        <f aca="false">'Paste Raw Data Here'!H210</f>
        <v>-286.054</v>
      </c>
      <c r="I210" s="1" t="n">
        <f aca="false">AVERAGE(F211:F213)</f>
        <v>-19.7696666666667</v>
      </c>
      <c r="J210" s="1" t="n">
        <f aca="false">AVERAGE(G211:G213)</f>
        <v>-38.0536666666667</v>
      </c>
      <c r="K210" s="1" t="n">
        <f aca="false">AVERAGE(H211:H213)</f>
        <v>-286.037333333333</v>
      </c>
      <c r="L210" s="4" t="n">
        <f aca="false">I210*$Q$9+$Q$10</f>
        <v>-19.3635248626057</v>
      </c>
      <c r="M210" s="4" t="n">
        <f aca="false">J210*$R$9+$R$10</f>
        <v>-36.4206130473159</v>
      </c>
      <c r="N210" s="4" t="n">
        <f aca="false">K210*$S$9+$S$10</f>
        <v>-283.621086646486</v>
      </c>
      <c r="O210" s="4"/>
      <c r="P210" s="3" t="n">
        <f aca="false">N210-8*M210</f>
        <v>7.74381773204141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P-25413</v>
      </c>
      <c r="C211" s="2" t="n">
        <f aca="false">'Paste Raw Data Here'!E211</f>
        <v>2</v>
      </c>
      <c r="E211" s="2" t="n">
        <f aca="false">'Paste Raw Data Here'!I211</f>
        <v>20926</v>
      </c>
      <c r="F211" s="2" t="n">
        <f aca="false">'Paste Raw Data Here'!F211</f>
        <v>-19.634</v>
      </c>
      <c r="G211" s="2" t="n">
        <f aca="false">'Paste Raw Data Here'!G211</f>
        <v>-38.097</v>
      </c>
      <c r="H211" s="2" t="n">
        <f aca="false">'Paste Raw Data Here'!H211</f>
        <v>-286.164</v>
      </c>
      <c r="I211" s="1" t="n">
        <f aca="false">STDEV(F211:F213)</f>
        <v>0.145898366451901</v>
      </c>
      <c r="J211" s="1" t="n">
        <f aca="false">STDEV(G211:G213)</f>
        <v>0.0649409988630717</v>
      </c>
      <c r="K211" s="1" t="n">
        <f aca="false">STDEV(H211:H213)</f>
        <v>0.11015141094572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P-25413</v>
      </c>
      <c r="C212" s="2" t="n">
        <f aca="false">'Paste Raw Data Here'!E212</f>
        <v>3</v>
      </c>
      <c r="E212" s="2" t="n">
        <f aca="false">'Paste Raw Data Here'!I212</f>
        <v>20855</v>
      </c>
      <c r="F212" s="2" t="n">
        <f aca="false">'Paste Raw Data Here'!F212</f>
        <v>-19.751</v>
      </c>
      <c r="G212" s="2" t="n">
        <f aca="false">'Paste Raw Data Here'!G212</f>
        <v>-37.979</v>
      </c>
      <c r="H212" s="2" t="n">
        <f aca="false">'Paste Raw Data Here'!H212</f>
        <v>-285.964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P-25413</v>
      </c>
      <c r="C213" s="2" t="n">
        <f aca="false">'Paste Raw Data Here'!E213</f>
        <v>4</v>
      </c>
      <c r="E213" s="2" t="n">
        <f aca="false">'Paste Raw Data Here'!I213</f>
        <v>20882</v>
      </c>
      <c r="F213" s="2" t="n">
        <f aca="false">'Paste Raw Data Here'!F213</f>
        <v>-19.924</v>
      </c>
      <c r="G213" s="2" t="n">
        <f aca="false">'Paste Raw Data Here'!G213</f>
        <v>-38.085</v>
      </c>
      <c r="H213" s="2" t="n">
        <f aca="false">'Paste Raw Data Here'!H213</f>
        <v>-285.984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P-25414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20886</v>
      </c>
      <c r="F214" s="2" t="n">
        <f aca="false">'Paste Raw Data Here'!F214</f>
        <v>-19.825</v>
      </c>
      <c r="G214" s="2" t="n">
        <f aca="false">'Paste Raw Data Here'!G214</f>
        <v>-38.063</v>
      </c>
      <c r="H214" s="2" t="n">
        <f aca="false">'Paste Raw Data Here'!H214</f>
        <v>-285.96</v>
      </c>
      <c r="I214" s="1" t="n">
        <f aca="false">AVERAGE(F215:F217)</f>
        <v>-19.7853333333333</v>
      </c>
      <c r="J214" s="1" t="n">
        <f aca="false">AVERAGE(G215:G217)</f>
        <v>-38.1103333333333</v>
      </c>
      <c r="K214" s="1" t="n">
        <f aca="false">AVERAGE(H215:H217)</f>
        <v>-286.089333333333</v>
      </c>
      <c r="L214" s="4" t="n">
        <f aca="false">I214*$Q$9+$Q$10</f>
        <v>-19.3784970546615</v>
      </c>
      <c r="M214" s="4" t="n">
        <f aca="false">J214*$R$9+$R$10</f>
        <v>-36.4753290359394</v>
      </c>
      <c r="N214" s="4" t="n">
        <f aca="false">K214*$S$9+$S$10</f>
        <v>-283.670550192438</v>
      </c>
      <c r="O214" s="4"/>
      <c r="P214" s="3" t="n">
        <f aca="false">N214-8*M214</f>
        <v>8.13208209507764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P-25414</v>
      </c>
      <c r="C215" s="2" t="n">
        <f aca="false">'Paste Raw Data Here'!E215</f>
        <v>2</v>
      </c>
      <c r="E215" s="2" t="n">
        <f aca="false">'Paste Raw Data Here'!I215</f>
        <v>21011</v>
      </c>
      <c r="F215" s="2" t="n">
        <f aca="false">'Paste Raw Data Here'!F215</f>
        <v>-19.848</v>
      </c>
      <c r="G215" s="2" t="n">
        <f aca="false">'Paste Raw Data Here'!G215</f>
        <v>-38.136</v>
      </c>
      <c r="H215" s="2" t="n">
        <f aca="false">'Paste Raw Data Here'!H215</f>
        <v>-285.953</v>
      </c>
      <c r="I215" s="1" t="n">
        <f aca="false">STDEV(F215:F217)</f>
        <v>0.118196164630386</v>
      </c>
      <c r="J215" s="1" t="n">
        <f aca="false">STDEV(G215:G217)</f>
        <v>0.0461988455844217</v>
      </c>
      <c r="K215" s="1" t="n">
        <f aca="false">STDEV(H215:H217)</f>
        <v>0.119508716557983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P-25414</v>
      </c>
      <c r="C216" s="2" t="n">
        <f aca="false">'Paste Raw Data Here'!E216</f>
        <v>3</v>
      </c>
      <c r="E216" s="2" t="n">
        <f aca="false">'Paste Raw Data Here'!I216</f>
        <v>20948</v>
      </c>
      <c r="F216" s="2" t="n">
        <f aca="false">'Paste Raw Data Here'!F216</f>
        <v>-19.859</v>
      </c>
      <c r="G216" s="2" t="n">
        <f aca="false">'Paste Raw Data Here'!G216</f>
        <v>-38.138</v>
      </c>
      <c r="H216" s="2" t="n">
        <f aca="false">'Paste Raw Data Here'!H216</f>
        <v>-286.176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P-25414</v>
      </c>
      <c r="C217" s="2" t="n">
        <f aca="false">'Paste Raw Data Here'!E217</f>
        <v>4</v>
      </c>
      <c r="E217" s="2" t="n">
        <f aca="false">'Paste Raw Data Here'!I217</f>
        <v>20971</v>
      </c>
      <c r="F217" s="2" t="n">
        <f aca="false">'Paste Raw Data Here'!F217</f>
        <v>-19.649</v>
      </c>
      <c r="G217" s="2" t="n">
        <f aca="false">'Paste Raw Data Here'!G217</f>
        <v>-38.057</v>
      </c>
      <c r="H217" s="2" t="n">
        <f aca="false">'Paste Raw Data Here'!H217</f>
        <v>-286.139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P-25415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20891</v>
      </c>
      <c r="F218" s="2" t="n">
        <f aca="false">'Paste Raw Data Here'!F218</f>
        <v>-19.665</v>
      </c>
      <c r="G218" s="2" t="n">
        <f aca="false">'Paste Raw Data Here'!G218</f>
        <v>-37.969</v>
      </c>
      <c r="H218" s="2" t="n">
        <f aca="false">'Paste Raw Data Here'!H218</f>
        <v>-286.094</v>
      </c>
      <c r="I218" s="1" t="n">
        <f aca="false">AVERAGE(F219:F221)</f>
        <v>-19.6876666666667</v>
      </c>
      <c r="J218" s="1" t="n">
        <f aca="false">AVERAGE(G219:G221)</f>
        <v>-38.0133333333333</v>
      </c>
      <c r="K218" s="1" t="n">
        <f aca="false">AVERAGE(H219:H221)</f>
        <v>-285.953333333333</v>
      </c>
      <c r="L218" s="4" t="n">
        <f aca="false">I218*$Q$9+$Q$10</f>
        <v>-19.285159772271</v>
      </c>
      <c r="M218" s="4" t="n">
        <f aca="false">J218*$R$9+$R$10</f>
        <v>-36.3816681377662</v>
      </c>
      <c r="N218" s="4" t="n">
        <f aca="false">K218*$S$9+$S$10</f>
        <v>-283.541183995333</v>
      </c>
      <c r="O218" s="4"/>
      <c r="P218" s="3" t="n">
        <f aca="false">N218-8*M218</f>
        <v>7.51216110679695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P-25415</v>
      </c>
      <c r="C219" s="2" t="n">
        <f aca="false">'Paste Raw Data Here'!E219</f>
        <v>2</v>
      </c>
      <c r="E219" s="2" t="n">
        <f aca="false">'Paste Raw Data Here'!I219</f>
        <v>20883</v>
      </c>
      <c r="F219" s="2" t="n">
        <f aca="false">'Paste Raw Data Here'!F219</f>
        <v>-19.726</v>
      </c>
      <c r="G219" s="2" t="n">
        <f aca="false">'Paste Raw Data Here'!G219</f>
        <v>-38.003</v>
      </c>
      <c r="H219" s="2" t="n">
        <f aca="false">'Paste Raw Data Here'!H219</f>
        <v>-286.024</v>
      </c>
      <c r="I219" s="1" t="n">
        <f aca="false">STDEV(F219:F221)</f>
        <v>0.0370720020140977</v>
      </c>
      <c r="J219" s="1" t="n">
        <f aca="false">STDEV(G219:G221)</f>
        <v>0.0289194283023251</v>
      </c>
      <c r="K219" s="1" t="n">
        <f aca="false">STDEV(H219:H221)</f>
        <v>0.0937354433143337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P-25415</v>
      </c>
      <c r="C220" s="2" t="n">
        <f aca="false">'Paste Raw Data Here'!E220</f>
        <v>3</v>
      </c>
      <c r="E220" s="2" t="n">
        <f aca="false">'Paste Raw Data Here'!I220</f>
        <v>20883</v>
      </c>
      <c r="F220" s="2" t="n">
        <f aca="false">'Paste Raw Data Here'!F220</f>
        <v>-19.652</v>
      </c>
      <c r="G220" s="2" t="n">
        <f aca="false">'Paste Raw Data Here'!G220</f>
        <v>-37.991</v>
      </c>
      <c r="H220" s="2" t="n">
        <f aca="false">'Paste Raw Data Here'!H220</f>
        <v>-285.847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P-25415</v>
      </c>
      <c r="C221" s="2" t="n">
        <f aca="false">'Paste Raw Data Here'!E221</f>
        <v>4</v>
      </c>
      <c r="E221" s="2" t="n">
        <f aca="false">'Paste Raw Data Here'!I221</f>
        <v>20950</v>
      </c>
      <c r="F221" s="2" t="n">
        <f aca="false">'Paste Raw Data Here'!F221</f>
        <v>-19.685</v>
      </c>
      <c r="G221" s="2" t="n">
        <f aca="false">'Paste Raw Data Here'!G221</f>
        <v>-38.046</v>
      </c>
      <c r="H221" s="2" t="n">
        <f aca="false">'Paste Raw Data Here'!H221</f>
        <v>-285.989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P-25416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20939</v>
      </c>
      <c r="F222" s="2" t="n">
        <f aca="false">'Paste Raw Data Here'!F222</f>
        <v>-19.794</v>
      </c>
      <c r="G222" s="2" t="n">
        <f aca="false">'Paste Raw Data Here'!G222</f>
        <v>-38.002</v>
      </c>
      <c r="H222" s="2" t="n">
        <f aca="false">'Paste Raw Data Here'!H222</f>
        <v>-286.055</v>
      </c>
      <c r="I222" s="1" t="n">
        <f aca="false">AVERAGE(F223:F225)</f>
        <v>-19.7886666666667</v>
      </c>
      <c r="J222" s="1" t="n">
        <f aca="false">AVERAGE(G223:G225)</f>
        <v>-38.0606666666667</v>
      </c>
      <c r="K222" s="1" t="n">
        <f aca="false">AVERAGE(H223:H225)</f>
        <v>-286.042</v>
      </c>
      <c r="L222" s="4" t="n">
        <f aca="false">I222*$Q$9+$Q$10</f>
        <v>-19.3816826274394</v>
      </c>
      <c r="M222" s="4" t="n">
        <f aca="false">J222*$R$9+$R$10</f>
        <v>-36.4273720812047</v>
      </c>
      <c r="N222" s="4" t="n">
        <f aca="false">K222*$S$9+$S$10</f>
        <v>-283.625525682661</v>
      </c>
      <c r="O222" s="4"/>
      <c r="P222" s="3" t="n">
        <f aca="false">N222-8*M222</f>
        <v>7.79345096697659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P-25416</v>
      </c>
      <c r="C223" s="2" t="n">
        <f aca="false">'Paste Raw Data Here'!E223</f>
        <v>2</v>
      </c>
      <c r="E223" s="2" t="n">
        <f aca="false">'Paste Raw Data Here'!I223</f>
        <v>20989</v>
      </c>
      <c r="F223" s="2" t="n">
        <f aca="false">'Paste Raw Data Here'!F223</f>
        <v>-19.863</v>
      </c>
      <c r="G223" s="2" t="n">
        <f aca="false">'Paste Raw Data Here'!G223</f>
        <v>-38.125</v>
      </c>
      <c r="H223" s="2" t="n">
        <f aca="false">'Paste Raw Data Here'!H223</f>
        <v>-285.976</v>
      </c>
      <c r="I223" s="1" t="n">
        <f aca="false">STDEV(F223:F225)</f>
        <v>0.0655769268366037</v>
      </c>
      <c r="J223" s="1" t="n">
        <f aca="false">STDEV(G223:G225)</f>
        <v>0.0621315808050422</v>
      </c>
      <c r="K223" s="1" t="n">
        <f aca="false">STDEV(H223:H225)</f>
        <v>0.0865563400335239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P-25416</v>
      </c>
      <c r="C224" s="2" t="n">
        <f aca="false">'Paste Raw Data Here'!E224</f>
        <v>3</v>
      </c>
      <c r="E224" s="2" t="n">
        <f aca="false">'Paste Raw Data Here'!I224</f>
        <v>21015</v>
      </c>
      <c r="F224" s="2" t="n">
        <f aca="false">'Paste Raw Data Here'!F224</f>
        <v>-19.764</v>
      </c>
      <c r="G224" s="2" t="n">
        <f aca="false">'Paste Raw Data Here'!G224</f>
        <v>-38.056</v>
      </c>
      <c r="H224" s="2" t="n">
        <f aca="false">'Paste Raw Data Here'!H224</f>
        <v>-286.01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P-25416</v>
      </c>
      <c r="C225" s="2" t="n">
        <f aca="false">'Paste Raw Data Here'!E225</f>
        <v>4</v>
      </c>
      <c r="E225" s="2" t="n">
        <f aca="false">'Paste Raw Data Here'!I225</f>
        <v>20907</v>
      </c>
      <c r="F225" s="2" t="n">
        <f aca="false">'Paste Raw Data Here'!F225</f>
        <v>-19.739</v>
      </c>
      <c r="G225" s="2" t="n">
        <f aca="false">'Paste Raw Data Here'!G225</f>
        <v>-38.001</v>
      </c>
      <c r="H225" s="2" t="n">
        <f aca="false">'Paste Raw Data Here'!H225</f>
        <v>-286.14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P-25417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20915</v>
      </c>
      <c r="F226" s="2" t="n">
        <f aca="false">'Paste Raw Data Here'!F226</f>
        <v>-19.881</v>
      </c>
      <c r="G226" s="2" t="n">
        <f aca="false">'Paste Raw Data Here'!G226</f>
        <v>-38.022</v>
      </c>
      <c r="H226" s="2" t="n">
        <f aca="false">'Paste Raw Data Here'!H226</f>
        <v>-285.909</v>
      </c>
      <c r="I226" s="1" t="n">
        <f aca="false">AVERAGE(F227:F229)</f>
        <v>-19.8206666666667</v>
      </c>
      <c r="J226" s="1" t="n">
        <f aca="false">AVERAGE(G227:G229)</f>
        <v>-38.0783333333333</v>
      </c>
      <c r="K226" s="1" t="n">
        <f aca="false">AVERAGE(H227:H229)</f>
        <v>-286.036666666667</v>
      </c>
      <c r="L226" s="4" t="n">
        <f aca="false">I226*$Q$9+$Q$10</f>
        <v>-19.4122641261066</v>
      </c>
      <c r="M226" s="4" t="n">
        <f aca="false">J226*$R$9+$R$10</f>
        <v>-36.444430595305</v>
      </c>
      <c r="N226" s="4" t="n">
        <f aca="false">K226*$S$9+$S$10</f>
        <v>-283.620452498461</v>
      </c>
      <c r="O226" s="4"/>
      <c r="P226" s="3" t="n">
        <f aca="false">N226-8*M226</f>
        <v>7.93499226397893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P-25417</v>
      </c>
      <c r="C227" s="2" t="n">
        <f aca="false">'Paste Raw Data Here'!E227</f>
        <v>2</v>
      </c>
      <c r="E227" s="2" t="n">
        <f aca="false">'Paste Raw Data Here'!I227</f>
        <v>20921</v>
      </c>
      <c r="F227" s="2" t="n">
        <f aca="false">'Paste Raw Data Here'!F227</f>
        <v>-19.671</v>
      </c>
      <c r="G227" s="2" t="n">
        <f aca="false">'Paste Raw Data Here'!G227</f>
        <v>-38.105</v>
      </c>
      <c r="H227" s="2" t="n">
        <f aca="false">'Paste Raw Data Here'!H227</f>
        <v>-286.085</v>
      </c>
      <c r="I227" s="1" t="n">
        <f aca="false">STDEV(F227:F229)</f>
        <v>0.159819690067693</v>
      </c>
      <c r="J227" s="1" t="n">
        <f aca="false">STDEV(G227:G229)</f>
        <v>0.0247857485933614</v>
      </c>
      <c r="K227" s="1" t="n">
        <f aca="false">STDEV(H227:H229)</f>
        <v>0.0418608807042193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P-25417</v>
      </c>
      <c r="C228" s="2" t="n">
        <f aca="false">'Paste Raw Data Here'!E228</f>
        <v>3</v>
      </c>
      <c r="E228" s="2" t="n">
        <f aca="false">'Paste Raw Data Here'!I228</f>
        <v>20855</v>
      </c>
      <c r="F228" s="2" t="n">
        <f aca="false">'Paste Raw Data Here'!F228</f>
        <v>-19.802</v>
      </c>
      <c r="G228" s="2" t="n">
        <f aca="false">'Paste Raw Data Here'!G228</f>
        <v>-38.056</v>
      </c>
      <c r="H228" s="2" t="n">
        <f aca="false">'Paste Raw Data Here'!H228</f>
        <v>-286.013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P-25417</v>
      </c>
      <c r="C229" s="2" t="n">
        <f aca="false">'Paste Raw Data Here'!E229</f>
        <v>4</v>
      </c>
      <c r="E229" s="2" t="n">
        <f aca="false">'Paste Raw Data Here'!I229</f>
        <v>20986</v>
      </c>
      <c r="F229" s="2" t="n">
        <f aca="false">'Paste Raw Data Here'!F229</f>
        <v>-19.989</v>
      </c>
      <c r="G229" s="2" t="n">
        <f aca="false">'Paste Raw Data Here'!G229</f>
        <v>-38.074</v>
      </c>
      <c r="H229" s="2" t="n">
        <f aca="false">'Paste Raw Data Here'!H229</f>
        <v>-286.012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P-25418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20930</v>
      </c>
      <c r="F230" s="2" t="n">
        <f aca="false">'Paste Raw Data Here'!F230</f>
        <v>-19.631</v>
      </c>
      <c r="G230" s="2" t="n">
        <f aca="false">'Paste Raw Data Here'!G230</f>
        <v>-38.104</v>
      </c>
      <c r="H230" s="2" t="n">
        <f aca="false">'Paste Raw Data Here'!H230</f>
        <v>-286.152</v>
      </c>
      <c r="I230" s="1" t="n">
        <f aca="false">AVERAGE(F231:F233)</f>
        <v>-19.718</v>
      </c>
      <c r="J230" s="1" t="n">
        <f aca="false">AVERAGE(G231:G233)</f>
        <v>-38.0353333333333</v>
      </c>
      <c r="K230" s="1" t="n">
        <f aca="false">AVERAGE(H231:H233)</f>
        <v>-285.863666666667</v>
      </c>
      <c r="L230" s="4" t="n">
        <f aca="false">I230*$Q$9+$Q$10</f>
        <v>-19.3141484845493</v>
      </c>
      <c r="M230" s="4" t="n">
        <f aca="false">J230*$R$9+$R$10</f>
        <v>-36.4029108157024</v>
      </c>
      <c r="N230" s="4" t="n">
        <f aca="false">K230*$S$9+$S$10</f>
        <v>-283.455891085967</v>
      </c>
      <c r="O230" s="4"/>
      <c r="P230" s="3" t="n">
        <f aca="false">N230-8*M230</f>
        <v>7.76739543965209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P-25418</v>
      </c>
      <c r="C231" s="2" t="n">
        <f aca="false">'Paste Raw Data Here'!E231</f>
        <v>2</v>
      </c>
      <c r="E231" s="2" t="n">
        <f aca="false">'Paste Raw Data Here'!I231</f>
        <v>20815</v>
      </c>
      <c r="F231" s="2" t="n">
        <f aca="false">'Paste Raw Data Here'!F231</f>
        <v>-19.765</v>
      </c>
      <c r="G231" s="2" t="n">
        <f aca="false">'Paste Raw Data Here'!G231</f>
        <v>-38.09</v>
      </c>
      <c r="H231" s="2" t="n">
        <f aca="false">'Paste Raw Data Here'!H231</f>
        <v>-285.906</v>
      </c>
      <c r="I231" s="1" t="n">
        <f aca="false">STDEV(F231:F233)</f>
        <v>0.105655099261701</v>
      </c>
      <c r="J231" s="1" t="n">
        <f aca="false">STDEV(G231:G233)</f>
        <v>0.0490951457206679</v>
      </c>
      <c r="K231" s="1" t="n">
        <f aca="false">STDEV(H231:H233)</f>
        <v>0.0425009803808389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P-25418</v>
      </c>
      <c r="C232" s="2" t="n">
        <f aca="false">'Paste Raw Data Here'!E232</f>
        <v>3</v>
      </c>
      <c r="E232" s="2" t="n">
        <f aca="false">'Paste Raw Data Here'!I232</f>
        <v>20662</v>
      </c>
      <c r="F232" s="2" t="n">
        <f aca="false">'Paste Raw Data Here'!F232</f>
        <v>-19.792</v>
      </c>
      <c r="G232" s="2" t="n">
        <f aca="false">'Paste Raw Data Here'!G232</f>
        <v>-38.021</v>
      </c>
      <c r="H232" s="2" t="n">
        <f aca="false">'Paste Raw Data Here'!H232</f>
        <v>-285.821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P-25418</v>
      </c>
      <c r="C233" s="2" t="n">
        <f aca="false">'Paste Raw Data Here'!E233</f>
        <v>4</v>
      </c>
      <c r="E233" s="2" t="n">
        <f aca="false">'Paste Raw Data Here'!I233</f>
        <v>20876</v>
      </c>
      <c r="F233" s="2" t="n">
        <f aca="false">'Paste Raw Data Here'!F233</f>
        <v>-19.597</v>
      </c>
      <c r="G233" s="2" t="n">
        <f aca="false">'Paste Raw Data Here'!G233</f>
        <v>-37.995</v>
      </c>
      <c r="H233" s="2" t="n">
        <f aca="false">'Paste Raw Data Here'!H233</f>
        <v>-285.864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P-25419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20782</v>
      </c>
      <c r="F234" s="2" t="n">
        <f aca="false">'Paste Raw Data Here'!F234</f>
        <v>-20.047</v>
      </c>
      <c r="G234" s="2" t="n">
        <f aca="false">'Paste Raw Data Here'!G234</f>
        <v>-38.128</v>
      </c>
      <c r="H234" s="2" t="n">
        <f aca="false">'Paste Raw Data Here'!H234</f>
        <v>-285.727</v>
      </c>
      <c r="I234" s="1" t="n">
        <f aca="false">AVERAGE(F235:F237)</f>
        <v>-19.745</v>
      </c>
      <c r="J234" s="1" t="n">
        <f aca="false">AVERAGE(G235:G237)</f>
        <v>-38.1183333333333</v>
      </c>
      <c r="K234" s="1" t="n">
        <f aca="false">AVERAGE(H235:H237)</f>
        <v>-285.862666666667</v>
      </c>
      <c r="L234" s="4" t="n">
        <f aca="false">I234*$Q$9+$Q$10</f>
        <v>-19.3399516240498</v>
      </c>
      <c r="M234" s="4" t="n">
        <f aca="false">J234*$R$9+$R$10</f>
        <v>-36.483053646098</v>
      </c>
      <c r="N234" s="4" t="n">
        <f aca="false">K234*$S$9+$S$10</f>
        <v>-283.45493986393</v>
      </c>
      <c r="O234" s="4"/>
      <c r="P234" s="3" t="n">
        <f aca="false">N234-8*M234</f>
        <v>8.40948930485439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P-25419</v>
      </c>
      <c r="C235" s="2" t="n">
        <f aca="false">'Paste Raw Data Here'!E235</f>
        <v>2</v>
      </c>
      <c r="E235" s="2" t="n">
        <f aca="false">'Paste Raw Data Here'!I235</f>
        <v>21069</v>
      </c>
      <c r="F235" s="2" t="n">
        <f aca="false">'Paste Raw Data Here'!F235</f>
        <v>-19.713</v>
      </c>
      <c r="G235" s="2" t="n">
        <f aca="false">'Paste Raw Data Here'!G235</f>
        <v>-38.093</v>
      </c>
      <c r="H235" s="2" t="n">
        <f aca="false">'Paste Raw Data Here'!H235</f>
        <v>-285.818</v>
      </c>
      <c r="I235" s="1" t="n">
        <f aca="false">STDEV(F235:F237)</f>
        <v>0.041581245772584</v>
      </c>
      <c r="J235" s="1" t="n">
        <f aca="false">STDEV(G235:G237)</f>
        <v>0.0233523731841818</v>
      </c>
      <c r="K235" s="1" t="n">
        <f aca="false">STDEV(H235:H237)</f>
        <v>0.0722311105641869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P-25419</v>
      </c>
      <c r="C236" s="2" t="n">
        <f aca="false">'Paste Raw Data Here'!E236</f>
        <v>3</v>
      </c>
      <c r="E236" s="2" t="n">
        <f aca="false">'Paste Raw Data Here'!I236</f>
        <v>20960</v>
      </c>
      <c r="F236" s="2" t="n">
        <f aca="false">'Paste Raw Data Here'!F236</f>
        <v>-19.73</v>
      </c>
      <c r="G236" s="2" t="n">
        <f aca="false">'Paste Raw Data Here'!G236</f>
        <v>-38.139</v>
      </c>
      <c r="H236" s="2" t="n">
        <f aca="false">'Paste Raw Data Here'!H236</f>
        <v>-285.824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P-25419</v>
      </c>
      <c r="C237" s="2" t="n">
        <f aca="false">'Paste Raw Data Here'!E237</f>
        <v>4</v>
      </c>
      <c r="E237" s="2" t="n">
        <f aca="false">'Paste Raw Data Here'!I237</f>
        <v>21006</v>
      </c>
      <c r="F237" s="2" t="n">
        <f aca="false">'Paste Raw Data Here'!F237</f>
        <v>-19.792</v>
      </c>
      <c r="G237" s="2" t="n">
        <f aca="false">'Paste Raw Data Here'!G237</f>
        <v>-38.123</v>
      </c>
      <c r="H237" s="2" t="n">
        <f aca="false">'Paste Raw Data Here'!H237</f>
        <v>-285.946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P-25420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20971</v>
      </c>
      <c r="F238" s="2" t="n">
        <f aca="false">'Paste Raw Data Here'!F238</f>
        <v>-19.822</v>
      </c>
      <c r="G238" s="2" t="n">
        <f aca="false">'Paste Raw Data Here'!G238</f>
        <v>-38.102</v>
      </c>
      <c r="H238" s="2" t="n">
        <f aca="false">'Paste Raw Data Here'!H238</f>
        <v>-286.051</v>
      </c>
      <c r="I238" s="1" t="n">
        <f aca="false">AVERAGE(F239:F241)</f>
        <v>-19.653</v>
      </c>
      <c r="J238" s="1" t="n">
        <f aca="false">AVERAGE(G239:G241)</f>
        <v>-38.028</v>
      </c>
      <c r="K238" s="1" t="n">
        <f aca="false">AVERAGE(H239:H241)</f>
        <v>-285.800666666667</v>
      </c>
      <c r="L238" s="4" t="n">
        <f aca="false">I238*$Q$9+$Q$10</f>
        <v>-19.2520298153816</v>
      </c>
      <c r="M238" s="4" t="n">
        <f aca="false">J238*$R$9+$R$10</f>
        <v>-36.395829923057</v>
      </c>
      <c r="N238" s="4" t="n">
        <f aca="false">K238*$S$9+$S$10</f>
        <v>-283.395964097603</v>
      </c>
      <c r="O238" s="4"/>
      <c r="P238" s="3" t="n">
        <f aca="false">N238-8*M238</f>
        <v>7.77067528685359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P-25420</v>
      </c>
      <c r="C239" s="2" t="n">
        <f aca="false">'Paste Raw Data Here'!E239</f>
        <v>2</v>
      </c>
      <c r="E239" s="2" t="n">
        <f aca="false">'Paste Raw Data Here'!I239</f>
        <v>21069</v>
      </c>
      <c r="F239" s="2" t="n">
        <f aca="false">'Paste Raw Data Here'!F239</f>
        <v>-19.761</v>
      </c>
      <c r="G239" s="2" t="n">
        <f aca="false">'Paste Raw Data Here'!G239</f>
        <v>-38.081</v>
      </c>
      <c r="H239" s="2" t="n">
        <f aca="false">'Paste Raw Data Here'!H239</f>
        <v>-285.919</v>
      </c>
      <c r="I239" s="1" t="n">
        <f aca="false">STDEV(F239:F241)</f>
        <v>0.123729543763807</v>
      </c>
      <c r="J239" s="1" t="n">
        <f aca="false">STDEV(G239:G241)</f>
        <v>0.0751465235390177</v>
      </c>
      <c r="K239" s="1" t="n">
        <f aca="false">STDEV(H239:H241)</f>
        <v>0.107211628722506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P-25420</v>
      </c>
      <c r="C240" s="2" t="n">
        <f aca="false">'Paste Raw Data Here'!E240</f>
        <v>3</v>
      </c>
      <c r="E240" s="2" t="n">
        <f aca="false">'Paste Raw Data Here'!I240</f>
        <v>21057</v>
      </c>
      <c r="F240" s="2" t="n">
        <f aca="false">'Paste Raw Data Here'!F240</f>
        <v>-19.518</v>
      </c>
      <c r="G240" s="2" t="n">
        <f aca="false">'Paste Raw Data Here'!G240</f>
        <v>-37.942</v>
      </c>
      <c r="H240" s="2" t="n">
        <f aca="false">'Paste Raw Data Here'!H240</f>
        <v>-285.71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P-25420</v>
      </c>
      <c r="C241" s="2" t="n">
        <f aca="false">'Paste Raw Data Here'!E241</f>
        <v>4</v>
      </c>
      <c r="E241" s="2" t="n">
        <f aca="false">'Paste Raw Data Here'!I241</f>
        <v>21068</v>
      </c>
      <c r="F241" s="2" t="n">
        <f aca="false">'Paste Raw Data Here'!F241</f>
        <v>-19.68</v>
      </c>
      <c r="G241" s="2" t="n">
        <f aca="false">'Paste Raw Data Here'!G241</f>
        <v>-38.061</v>
      </c>
      <c r="H241" s="2" t="n">
        <f aca="false">'Paste Raw Data Here'!H241</f>
        <v>-285.773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P-25421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21141</v>
      </c>
      <c r="F242" s="2" t="n">
        <f aca="false">'Paste Raw Data Here'!F242</f>
        <v>-19.83</v>
      </c>
      <c r="G242" s="2" t="n">
        <f aca="false">'Paste Raw Data Here'!G242</f>
        <v>-38.041</v>
      </c>
      <c r="H242" s="2" t="n">
        <f aca="false">'Paste Raw Data Here'!H242</f>
        <v>-285.53</v>
      </c>
      <c r="I242" s="1" t="n">
        <f aca="false">AVERAGE(F243:F245)</f>
        <v>-19.7523333333333</v>
      </c>
      <c r="J242" s="1" t="n">
        <f aca="false">AVERAGE(G243:G245)</f>
        <v>-38.0686666666667</v>
      </c>
      <c r="K242" s="1" t="n">
        <f aca="false">AVERAGE(H243:H245)</f>
        <v>-285.944333333333</v>
      </c>
      <c r="L242" s="4" t="n">
        <f aca="false">I242*$Q$9+$Q$10</f>
        <v>-19.346959884161</v>
      </c>
      <c r="M242" s="4" t="n">
        <f aca="false">J242*$R$9+$R$10</f>
        <v>-36.4350966913633</v>
      </c>
      <c r="N242" s="4" t="n">
        <f aca="false">K242*$S$9+$S$10</f>
        <v>-283.532622996995</v>
      </c>
      <c r="O242" s="4"/>
      <c r="P242" s="3" t="n">
        <f aca="false">N242-8*M242</f>
        <v>7.94815053391136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P-25421</v>
      </c>
      <c r="C243" s="2" t="n">
        <f aca="false">'Paste Raw Data Here'!E243</f>
        <v>2</v>
      </c>
      <c r="E243" s="2" t="n">
        <f aca="false">'Paste Raw Data Here'!I243</f>
        <v>21089</v>
      </c>
      <c r="F243" s="2" t="n">
        <f aca="false">'Paste Raw Data Here'!F243</f>
        <v>-19.595</v>
      </c>
      <c r="G243" s="2" t="n">
        <f aca="false">'Paste Raw Data Here'!G243</f>
        <v>-38.094</v>
      </c>
      <c r="H243" s="2" t="n">
        <f aca="false">'Paste Raw Data Here'!H243</f>
        <v>-286.155</v>
      </c>
      <c r="I243" s="1" t="n">
        <f aca="false">STDEV(F243:F245)</f>
        <v>0.153643526818847</v>
      </c>
      <c r="J243" s="1" t="n">
        <f aca="false">STDEV(G243:G245)</f>
        <v>0.0303699412797171</v>
      </c>
      <c r="K243" s="1" t="n">
        <f aca="false">STDEV(H243:H245)</f>
        <v>0.202124549061528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P-25421</v>
      </c>
      <c r="C244" s="2" t="n">
        <f aca="false">'Paste Raw Data Here'!E244</f>
        <v>3</v>
      </c>
      <c r="E244" s="2" t="n">
        <f aca="false">'Paste Raw Data Here'!I244</f>
        <v>20940</v>
      </c>
      <c r="F244" s="2" t="n">
        <f aca="false">'Paste Raw Data Here'!F244</f>
        <v>-19.902</v>
      </c>
      <c r="G244" s="2" t="n">
        <f aca="false">'Paste Raw Data Here'!G244</f>
        <v>-38.035</v>
      </c>
      <c r="H244" s="2" t="n">
        <f aca="false">'Paste Raw Data Here'!H244</f>
        <v>-285.752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P-25421</v>
      </c>
      <c r="C245" s="2" t="n">
        <f aca="false">'Paste Raw Data Here'!E245</f>
        <v>4</v>
      </c>
      <c r="E245" s="2" t="n">
        <f aca="false">'Paste Raw Data Here'!I245</f>
        <v>20879</v>
      </c>
      <c r="F245" s="2" t="n">
        <f aca="false">'Paste Raw Data Here'!F245</f>
        <v>-19.76</v>
      </c>
      <c r="G245" s="2" t="n">
        <f aca="false">'Paste Raw Data Here'!G245</f>
        <v>-38.077</v>
      </c>
      <c r="H245" s="2" t="n">
        <f aca="false">'Paste Raw Data Here'!H245</f>
        <v>-285.926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P-25422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20997</v>
      </c>
      <c r="F246" s="2" t="n">
        <f aca="false">'Paste Raw Data Here'!F246</f>
        <v>-19.763</v>
      </c>
      <c r="G246" s="2" t="n">
        <f aca="false">'Paste Raw Data Here'!G246</f>
        <v>-38.113</v>
      </c>
      <c r="H246" s="2" t="n">
        <f aca="false">'Paste Raw Data Here'!H246</f>
        <v>-286.1</v>
      </c>
      <c r="I246" s="1" t="n">
        <f aca="false">AVERAGE(F247:F249)</f>
        <v>-19.8323333333333</v>
      </c>
      <c r="J246" s="1" t="n">
        <f aca="false">AVERAGE(G247:G249)</f>
        <v>-38.06</v>
      </c>
      <c r="K246" s="1" t="n">
        <f aca="false">AVERAGE(H247:H249)</f>
        <v>-285.96</v>
      </c>
      <c r="L246" s="4" t="n">
        <f aca="false">I246*$Q$9+$Q$10</f>
        <v>-19.423413630829</v>
      </c>
      <c r="M246" s="4" t="n">
        <f aca="false">J246*$R$9+$R$10</f>
        <v>-36.4267283636915</v>
      </c>
      <c r="N246" s="4" t="n">
        <f aca="false">K246*$S$9+$S$10</f>
        <v>-283.547525475583</v>
      </c>
      <c r="O246" s="4"/>
      <c r="P246" s="3" t="n">
        <f aca="false">N246-8*M246</f>
        <v>7.86630143394871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P-25422</v>
      </c>
      <c r="C247" s="2" t="n">
        <f aca="false">'Paste Raw Data Here'!E247</f>
        <v>2</v>
      </c>
      <c r="E247" s="2" t="n">
        <f aca="false">'Paste Raw Data Here'!I247</f>
        <v>20921</v>
      </c>
      <c r="F247" s="2" t="n">
        <f aca="false">'Paste Raw Data Here'!F247</f>
        <v>-19.789</v>
      </c>
      <c r="G247" s="2" t="n">
        <f aca="false">'Paste Raw Data Here'!G247</f>
        <v>-38.003</v>
      </c>
      <c r="H247" s="2" t="n">
        <f aca="false">'Paste Raw Data Here'!H247</f>
        <v>-285.881</v>
      </c>
      <c r="I247" s="1" t="n">
        <f aca="false">STDEV(F247:F249)</f>
        <v>0.0682446579105893</v>
      </c>
      <c r="J247" s="1" t="n">
        <f aca="false">STDEV(G247:G249)</f>
        <v>0.0509215082258957</v>
      </c>
      <c r="K247" s="1" t="n">
        <f aca="false">STDEV(H247:H249)</f>
        <v>0.143815854480649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P-25422</v>
      </c>
      <c r="C248" s="2" t="n">
        <f aca="false">'Paste Raw Data Here'!E248</f>
        <v>3</v>
      </c>
      <c r="E248" s="2" t="n">
        <f aca="false">'Paste Raw Data Here'!I248</f>
        <v>21077</v>
      </c>
      <c r="F248" s="2" t="n">
        <f aca="false">'Paste Raw Data Here'!F248</f>
        <v>-19.797</v>
      </c>
      <c r="G248" s="2" t="n">
        <f aca="false">'Paste Raw Data Here'!G248</f>
        <v>-38.101</v>
      </c>
      <c r="H248" s="2" t="n">
        <f aca="false">'Paste Raw Data Here'!H248</f>
        <v>-286.126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P-25422</v>
      </c>
      <c r="C249" s="2" t="n">
        <f aca="false">'Paste Raw Data Here'!E249</f>
        <v>4</v>
      </c>
      <c r="E249" s="2" t="n">
        <f aca="false">'Paste Raw Data Here'!I249</f>
        <v>20726</v>
      </c>
      <c r="F249" s="2" t="n">
        <f aca="false">'Paste Raw Data Here'!F249</f>
        <v>-19.911</v>
      </c>
      <c r="G249" s="2" t="n">
        <f aca="false">'Paste Raw Data Here'!G249</f>
        <v>-38.076</v>
      </c>
      <c r="H249" s="2" t="n">
        <f aca="false">'Paste Raw Data Here'!H249</f>
        <v>-285.873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P-25423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21037</v>
      </c>
      <c r="F250" s="2" t="n">
        <f aca="false">'Paste Raw Data Here'!F250</f>
        <v>-19.614</v>
      </c>
      <c r="G250" s="2" t="n">
        <f aca="false">'Paste Raw Data Here'!G250</f>
        <v>-37.951</v>
      </c>
      <c r="H250" s="2" t="n">
        <f aca="false">'Paste Raw Data Here'!H250</f>
        <v>-285.762</v>
      </c>
      <c r="I250" s="1" t="n">
        <f aca="false">AVERAGE(F251:F253)</f>
        <v>-19.7666666666667</v>
      </c>
      <c r="J250" s="1" t="n">
        <f aca="false">AVERAGE(G251:G253)</f>
        <v>-38.061</v>
      </c>
      <c r="K250" s="1" t="n">
        <f aca="false">AVERAGE(H251:H253)</f>
        <v>-285.836333333333</v>
      </c>
      <c r="L250" s="4" t="n">
        <f aca="false">I250*$Q$9+$Q$10</f>
        <v>-19.3606578471057</v>
      </c>
      <c r="M250" s="4" t="n">
        <f aca="false">J250*$R$9+$R$10</f>
        <v>-36.4276939399613</v>
      </c>
      <c r="N250" s="4" t="n">
        <f aca="false">K250*$S$9+$S$10</f>
        <v>-283.429891016941</v>
      </c>
      <c r="O250" s="4"/>
      <c r="P250" s="3" t="n">
        <f aca="false">N250-8*M250</f>
        <v>7.99166050274909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P-25423</v>
      </c>
      <c r="C251" s="2" t="n">
        <f aca="false">'Paste Raw Data Here'!E251</f>
        <v>2</v>
      </c>
      <c r="E251" s="2" t="n">
        <f aca="false">'Paste Raw Data Here'!I251</f>
        <v>20918</v>
      </c>
      <c r="F251" s="2" t="n">
        <f aca="false">'Paste Raw Data Here'!F251</f>
        <v>-19.723</v>
      </c>
      <c r="G251" s="2" t="n">
        <f aca="false">'Paste Raw Data Here'!G251</f>
        <v>-37.969</v>
      </c>
      <c r="H251" s="2" t="n">
        <f aca="false">'Paste Raw Data Here'!H251</f>
        <v>-285.955</v>
      </c>
      <c r="I251" s="1" t="n">
        <f aca="false">STDEV(F251:F253)</f>
        <v>0.0389914520546917</v>
      </c>
      <c r="J251" s="1" t="n">
        <f aca="false">STDEV(G251:G253)</f>
        <v>0.0816823114266476</v>
      </c>
      <c r="K251" s="1" t="n">
        <f aca="false">STDEV(H251:H253)</f>
        <v>0.113005899550994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P-25423</v>
      </c>
      <c r="C252" s="2" t="n">
        <f aca="false">'Paste Raw Data Here'!E252</f>
        <v>3</v>
      </c>
      <c r="E252" s="2" t="n">
        <f aca="false">'Paste Raw Data Here'!I252</f>
        <v>20611</v>
      </c>
      <c r="F252" s="2" t="n">
        <f aca="false">'Paste Raw Data Here'!F252</f>
        <v>-19.779</v>
      </c>
      <c r="G252" s="2" t="n">
        <f aca="false">'Paste Raw Data Here'!G252</f>
        <v>-38.125</v>
      </c>
      <c r="H252" s="2" t="n">
        <f aca="false">'Paste Raw Data Here'!H252</f>
        <v>-285.73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P-25423</v>
      </c>
      <c r="C253" s="2" t="n">
        <f aca="false">'Paste Raw Data Here'!E253</f>
        <v>4</v>
      </c>
      <c r="E253" s="2" t="n">
        <f aca="false">'Paste Raw Data Here'!I253</f>
        <v>20809</v>
      </c>
      <c r="F253" s="2" t="n">
        <f aca="false">'Paste Raw Data Here'!F253</f>
        <v>-19.798</v>
      </c>
      <c r="G253" s="2" t="n">
        <f aca="false">'Paste Raw Data Here'!G253</f>
        <v>-38.089</v>
      </c>
      <c r="H253" s="2" t="n">
        <f aca="false">'Paste Raw Data Here'!H253</f>
        <v>-285.824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P-25424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20920</v>
      </c>
      <c r="F254" s="2" t="n">
        <f aca="false">'Paste Raw Data Here'!F254</f>
        <v>-19.785</v>
      </c>
      <c r="G254" s="2" t="n">
        <f aca="false">'Paste Raw Data Here'!G254</f>
        <v>-37.978</v>
      </c>
      <c r="H254" s="2" t="n">
        <f aca="false">'Paste Raw Data Here'!H254</f>
        <v>-285.768</v>
      </c>
      <c r="I254" s="1" t="n">
        <f aca="false">AVERAGE(F255:F257)</f>
        <v>-19.7486666666667</v>
      </c>
      <c r="J254" s="1" t="n">
        <f aca="false">AVERAGE(G255:G257)</f>
        <v>-38.018</v>
      </c>
      <c r="K254" s="1" t="n">
        <f aca="false">AVERAGE(H255:H257)</f>
        <v>-285.836</v>
      </c>
      <c r="L254" s="4" t="n">
        <f aca="false">I254*$Q$9+$Q$10</f>
        <v>-19.3434557541054</v>
      </c>
      <c r="M254" s="4" t="n">
        <f aca="false">J254*$R$9+$R$10</f>
        <v>-36.3861741603588</v>
      </c>
      <c r="N254" s="4" t="n">
        <f aca="false">K254*$S$9+$S$10</f>
        <v>-283.429573942929</v>
      </c>
      <c r="O254" s="4"/>
      <c r="P254" s="3" t="n">
        <f aca="false">N254-8*M254</f>
        <v>7.65981933994129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P-25424</v>
      </c>
      <c r="C255" s="2" t="n">
        <f aca="false">'Paste Raw Data Here'!E255</f>
        <v>2</v>
      </c>
      <c r="E255" s="2" t="n">
        <f aca="false">'Paste Raw Data Here'!I255</f>
        <v>19967</v>
      </c>
      <c r="F255" s="2" t="n">
        <f aca="false">'Paste Raw Data Here'!F255</f>
        <v>-19.615</v>
      </c>
      <c r="G255" s="2" t="n">
        <f aca="false">'Paste Raw Data Here'!G255</f>
        <v>-37.999</v>
      </c>
      <c r="H255" s="2" t="n">
        <f aca="false">'Paste Raw Data Here'!H255</f>
        <v>-285.947</v>
      </c>
      <c r="I255" s="1" t="n">
        <f aca="false">STDEV(F255:F257)</f>
        <v>0.115889315009338</v>
      </c>
      <c r="J255" s="1" t="n">
        <f aca="false">STDEV(G255:G257)</f>
        <v>0.0772722459878073</v>
      </c>
      <c r="K255" s="1" t="n">
        <f aca="false">STDEV(H255:H257)</f>
        <v>0.122233383328787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P-25424</v>
      </c>
      <c r="C256" s="2" t="n">
        <f aca="false">'Paste Raw Data Here'!E256</f>
        <v>3</v>
      </c>
      <c r="E256" s="2" t="n">
        <f aca="false">'Paste Raw Data Here'!I256</f>
        <v>21090</v>
      </c>
      <c r="F256" s="2" t="n">
        <f aca="false">'Paste Raw Data Here'!F256</f>
        <v>-19.821</v>
      </c>
      <c r="G256" s="2" t="n">
        <f aca="false">'Paste Raw Data Here'!G256</f>
        <v>-38.103</v>
      </c>
      <c r="H256" s="2" t="n">
        <f aca="false">'Paste Raw Data Here'!H256</f>
        <v>-285.856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P-25424</v>
      </c>
      <c r="C257" s="2" t="n">
        <f aca="false">'Paste Raw Data Here'!E257</f>
        <v>4</v>
      </c>
      <c r="E257" s="2" t="n">
        <f aca="false">'Paste Raw Data Here'!I257</f>
        <v>21072</v>
      </c>
      <c r="F257" s="2" t="n">
        <f aca="false">'Paste Raw Data Here'!F257</f>
        <v>-19.81</v>
      </c>
      <c r="G257" s="2" t="n">
        <f aca="false">'Paste Raw Data Here'!G257</f>
        <v>-37.952</v>
      </c>
      <c r="H257" s="2" t="n">
        <f aca="false">'Paste Raw Data Here'!H257</f>
        <v>-285.705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P-25425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21042</v>
      </c>
      <c r="F258" s="2" t="n">
        <f aca="false">'Paste Raw Data Here'!F258</f>
        <v>-19.65</v>
      </c>
      <c r="G258" s="2" t="n">
        <f aca="false">'Paste Raw Data Here'!G258</f>
        <v>-37.996</v>
      </c>
      <c r="H258" s="2" t="n">
        <f aca="false">'Paste Raw Data Here'!H258</f>
        <v>-285.865</v>
      </c>
      <c r="I258" s="1" t="n">
        <f aca="false">AVERAGE(F259:F261)</f>
        <v>-19.743</v>
      </c>
      <c r="J258" s="1" t="n">
        <f aca="false">AVERAGE(G259:G261)</f>
        <v>-37.9806666666667</v>
      </c>
      <c r="K258" s="1" t="n">
        <f aca="false">AVERAGE(H259:H261)</f>
        <v>-285.804666666667</v>
      </c>
      <c r="L258" s="4" t="n">
        <f aca="false">I258*$Q$9+$Q$10</f>
        <v>-19.3380402803831</v>
      </c>
      <c r="M258" s="4" t="n">
        <f aca="false">J258*$R$9+$R$10</f>
        <v>-36.3501259796186</v>
      </c>
      <c r="N258" s="4" t="n">
        <f aca="false">K258*$S$9+$S$10</f>
        <v>-283.399768985753</v>
      </c>
      <c r="O258" s="4"/>
      <c r="P258" s="3" t="n">
        <f aca="false">N258-8*M258</f>
        <v>7.40123885119596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P-25425</v>
      </c>
      <c r="C259" s="2" t="n">
        <f aca="false">'Paste Raw Data Here'!E259</f>
        <v>2</v>
      </c>
      <c r="E259" s="2" t="n">
        <f aca="false">'Paste Raw Data Here'!I259</f>
        <v>21055</v>
      </c>
      <c r="F259" s="2" t="n">
        <f aca="false">'Paste Raw Data Here'!F259</f>
        <v>-19.768</v>
      </c>
      <c r="G259" s="2" t="n">
        <f aca="false">'Paste Raw Data Here'!G259</f>
        <v>-37.985</v>
      </c>
      <c r="H259" s="2" t="n">
        <f aca="false">'Paste Raw Data Here'!H259</f>
        <v>-285.736</v>
      </c>
      <c r="I259" s="1" t="n">
        <f aca="false">STDEV(F259:F261)</f>
        <v>0.178815547422477</v>
      </c>
      <c r="J259" s="1" t="n">
        <f aca="false">STDEV(G259:G261)</f>
        <v>0.00513160143944577</v>
      </c>
      <c r="K259" s="1" t="n">
        <f aca="false">STDEV(H259:H261)</f>
        <v>0.153949125795935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P-25425</v>
      </c>
      <c r="C260" s="2" t="n">
        <f aca="false">'Paste Raw Data Here'!E260</f>
        <v>3</v>
      </c>
      <c r="E260" s="2" t="n">
        <f aca="false">'Paste Raw Data Here'!I260</f>
        <v>19659</v>
      </c>
      <c r="F260" s="2" t="n">
        <f aca="false">'Paste Raw Data Here'!F260</f>
        <v>-19.908</v>
      </c>
      <c r="G260" s="2" t="n">
        <f aca="false">'Paste Raw Data Here'!G260</f>
        <v>-37.982</v>
      </c>
      <c r="H260" s="2" t="n">
        <f aca="false">'Paste Raw Data Here'!H260</f>
        <v>-285.697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P-25425</v>
      </c>
      <c r="C261" s="2" t="n">
        <f aca="false">'Paste Raw Data Here'!E261</f>
        <v>4</v>
      </c>
      <c r="E261" s="2" t="n">
        <f aca="false">'Paste Raw Data Here'!I261</f>
        <v>21215</v>
      </c>
      <c r="F261" s="2" t="n">
        <f aca="false">'Paste Raw Data Here'!F261</f>
        <v>-19.553</v>
      </c>
      <c r="G261" s="2" t="n">
        <f aca="false">'Paste Raw Data Here'!G261</f>
        <v>-37.975</v>
      </c>
      <c r="H261" s="2" t="n">
        <f aca="false">'Paste Raw Data Here'!H261</f>
        <v>-285.981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P-25426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20293</v>
      </c>
      <c r="F262" s="2" t="n">
        <f aca="false">'Paste Raw Data Here'!F262</f>
        <v>-19.717</v>
      </c>
      <c r="G262" s="2" t="n">
        <f aca="false">'Paste Raw Data Here'!G262</f>
        <v>-38.023</v>
      </c>
      <c r="H262" s="2" t="n">
        <f aca="false">'Paste Raw Data Here'!H262</f>
        <v>-286.002</v>
      </c>
      <c r="I262" s="1" t="n">
        <f aca="false">AVERAGE(F263:F265)</f>
        <v>-19.728</v>
      </c>
      <c r="J262" s="1" t="n">
        <f aca="false">AVERAGE(G263:G265)</f>
        <v>-37.9846666666667</v>
      </c>
      <c r="K262" s="1" t="n">
        <f aca="false">AVERAGE(H263:H265)</f>
        <v>-285.851333333333</v>
      </c>
      <c r="L262" s="4" t="n">
        <f aca="false">I262*$Q$9+$Q$10</f>
        <v>-19.3237052028828</v>
      </c>
      <c r="M262" s="4" t="n">
        <f aca="false">J262*$R$9+$R$10</f>
        <v>-36.3539882846979</v>
      </c>
      <c r="N262" s="4" t="n">
        <f aca="false">K262*$S$9+$S$10</f>
        <v>-283.444159347504</v>
      </c>
      <c r="O262" s="4"/>
      <c r="P262" s="3" t="n">
        <f aca="false">N262-8*M262</f>
        <v>7.38774693007872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P-25426</v>
      </c>
      <c r="C263" s="2" t="n">
        <f aca="false">'Paste Raw Data Here'!E263</f>
        <v>2</v>
      </c>
      <c r="E263" s="2" t="n">
        <f aca="false">'Paste Raw Data Here'!I263</f>
        <v>21039</v>
      </c>
      <c r="F263" s="2" t="n">
        <f aca="false">'Paste Raw Data Here'!F263</f>
        <v>-19.736</v>
      </c>
      <c r="G263" s="2" t="n">
        <f aca="false">'Paste Raw Data Here'!G263</f>
        <v>-37.935</v>
      </c>
      <c r="H263" s="2" t="n">
        <f aca="false">'Paste Raw Data Here'!H263</f>
        <v>-285.808</v>
      </c>
      <c r="I263" s="1" t="n">
        <f aca="false">STDEV(F263:F265)</f>
        <v>0.0327414110874899</v>
      </c>
      <c r="J263" s="1" t="n">
        <f aca="false">STDEV(G263:G265)</f>
        <v>0.0626125652990933</v>
      </c>
      <c r="K263" s="1" t="n">
        <f aca="false">STDEV(H263:H265)</f>
        <v>0.0901794507264942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P-25426</v>
      </c>
      <c r="C264" s="2" t="n">
        <f aca="false">'Paste Raw Data Here'!E264</f>
        <v>3</v>
      </c>
      <c r="E264" s="2" t="n">
        <f aca="false">'Paste Raw Data Here'!I264</f>
        <v>20944</v>
      </c>
      <c r="F264" s="2" t="n">
        <f aca="false">'Paste Raw Data Here'!F264</f>
        <v>-19.692</v>
      </c>
      <c r="G264" s="2" t="n">
        <f aca="false">'Paste Raw Data Here'!G264</f>
        <v>-38.055</v>
      </c>
      <c r="H264" s="2" t="n">
        <f aca="false">'Paste Raw Data Here'!H264</f>
        <v>-285.955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P-25426</v>
      </c>
      <c r="C265" s="2" t="n">
        <f aca="false">'Paste Raw Data Here'!E265</f>
        <v>4</v>
      </c>
      <c r="E265" s="2" t="n">
        <f aca="false">'Paste Raw Data Here'!I265</f>
        <v>20868</v>
      </c>
      <c r="F265" s="2" t="n">
        <f aca="false">'Paste Raw Data Here'!F265</f>
        <v>-19.756</v>
      </c>
      <c r="G265" s="2" t="n">
        <f aca="false">'Paste Raw Data Here'!G265</f>
        <v>-37.964</v>
      </c>
      <c r="H265" s="2" t="n">
        <f aca="false">'Paste Raw Data Here'!H265</f>
        <v>-285.791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P-25427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21159</v>
      </c>
      <c r="F266" s="2" t="n">
        <f aca="false">'Paste Raw Data Here'!F266</f>
        <v>-19.699</v>
      </c>
      <c r="G266" s="2" t="n">
        <f aca="false">'Paste Raw Data Here'!G266</f>
        <v>-38.001</v>
      </c>
      <c r="H266" s="2" t="n">
        <f aca="false">'Paste Raw Data Here'!H266</f>
        <v>-285.851</v>
      </c>
      <c r="I266" s="1" t="n">
        <f aca="false">AVERAGE(F267:F269)</f>
        <v>-19.7903333333333</v>
      </c>
      <c r="J266" s="1" t="n">
        <f aca="false">AVERAGE(G267:G269)</f>
        <v>-38.0483333333333</v>
      </c>
      <c r="K266" s="1" t="n">
        <f aca="false">AVERAGE(H267:H269)</f>
        <v>-285.84</v>
      </c>
      <c r="L266" s="4" t="n">
        <f aca="false">I266*$Q$9+$Q$10</f>
        <v>-19.3832754138283</v>
      </c>
      <c r="M266" s="4" t="n">
        <f aca="false">J266*$R$9+$R$10</f>
        <v>-36.4154633072102</v>
      </c>
      <c r="N266" s="4" t="n">
        <f aca="false">K266*$S$9+$S$10</f>
        <v>-283.433378831079</v>
      </c>
      <c r="O266" s="4"/>
      <c r="P266" s="3" t="n">
        <f aca="false">N266-8*M266</f>
        <v>7.89032762660236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P-25427</v>
      </c>
      <c r="C267" s="2" t="n">
        <f aca="false">'Paste Raw Data Here'!E267</f>
        <v>2</v>
      </c>
      <c r="E267" s="2" t="n">
        <f aca="false">'Paste Raw Data Here'!I267</f>
        <v>19171</v>
      </c>
      <c r="F267" s="2" t="n">
        <f aca="false">'Paste Raw Data Here'!F267</f>
        <v>-19.733</v>
      </c>
      <c r="G267" s="2" t="n">
        <f aca="false">'Paste Raw Data Here'!G267</f>
        <v>-38.049</v>
      </c>
      <c r="H267" s="2" t="n">
        <f aca="false">'Paste Raw Data Here'!H267</f>
        <v>-285.761</v>
      </c>
      <c r="I267" s="1" t="n">
        <f aca="false">STDEV(F267:F269)</f>
        <v>0.0515881123257406</v>
      </c>
      <c r="J267" s="1" t="n">
        <f aca="false">STDEV(G267:G269)</f>
        <v>0.0560029761113946</v>
      </c>
      <c r="K267" s="1" t="n">
        <f aca="false">STDEV(H267:H269)</f>
        <v>0.0868504461703975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P-25427</v>
      </c>
      <c r="C268" s="2" t="n">
        <f aca="false">'Paste Raw Data Here'!E268</f>
        <v>3</v>
      </c>
      <c r="E268" s="2" t="n">
        <f aca="false">'Paste Raw Data Here'!I268</f>
        <v>20995</v>
      </c>
      <c r="F268" s="2" t="n">
        <f aca="false">'Paste Raw Data Here'!F268</f>
        <v>-19.805</v>
      </c>
      <c r="G268" s="2" t="n">
        <f aca="false">'Paste Raw Data Here'!G268</f>
        <v>-37.992</v>
      </c>
      <c r="H268" s="2" t="n">
        <f aca="false">'Paste Raw Data Here'!H268</f>
        <v>-285.826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P-25427</v>
      </c>
      <c r="C269" s="2" t="n">
        <f aca="false">'Paste Raw Data Here'!E269</f>
        <v>4</v>
      </c>
      <c r="E269" s="2" t="n">
        <f aca="false">'Paste Raw Data Here'!I269</f>
        <v>20990</v>
      </c>
      <c r="F269" s="2" t="n">
        <f aca="false">'Paste Raw Data Here'!F269</f>
        <v>-19.833</v>
      </c>
      <c r="G269" s="2" t="n">
        <f aca="false">'Paste Raw Data Here'!G269</f>
        <v>-38.104</v>
      </c>
      <c r="H269" s="2" t="n">
        <f aca="false">'Paste Raw Data Here'!H269</f>
        <v>-285.933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P-25428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21122</v>
      </c>
      <c r="F270" s="2" t="n">
        <f aca="false">'Paste Raw Data Here'!F270</f>
        <v>-19.691</v>
      </c>
      <c r="G270" s="2" t="n">
        <f aca="false">'Paste Raw Data Here'!G270</f>
        <v>-38.058</v>
      </c>
      <c r="H270" s="2" t="n">
        <f aca="false">'Paste Raw Data Here'!H270</f>
        <v>-286.105</v>
      </c>
      <c r="I270" s="1" t="n">
        <f aca="false">AVERAGE(F271:F273)</f>
        <v>-19.8473333333333</v>
      </c>
      <c r="J270" s="1" t="n">
        <f aca="false">AVERAGE(G271:G273)</f>
        <v>-38.0656666666667</v>
      </c>
      <c r="K270" s="1" t="n">
        <f aca="false">AVERAGE(H271:H273)</f>
        <v>-285.838</v>
      </c>
      <c r="L270" s="4" t="n">
        <f aca="false">I270*$Q$9+$Q$10</f>
        <v>-19.4377487083292</v>
      </c>
      <c r="M270" s="4" t="n">
        <f aca="false">J270*$R$9+$R$10</f>
        <v>-36.4321999625538</v>
      </c>
      <c r="N270" s="4" t="n">
        <f aca="false">K270*$S$9+$S$10</f>
        <v>-283.431476387004</v>
      </c>
      <c r="O270" s="4"/>
      <c r="P270" s="3" t="n">
        <f aca="false">N270-8*M270</f>
        <v>8.02612331342669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P-25428</v>
      </c>
      <c r="C271" s="2" t="n">
        <f aca="false">'Paste Raw Data Here'!E271</f>
        <v>2</v>
      </c>
      <c r="E271" s="2" t="n">
        <f aca="false">'Paste Raw Data Here'!I271</f>
        <v>21021</v>
      </c>
      <c r="F271" s="2" t="n">
        <f aca="false">'Paste Raw Data Here'!F271</f>
        <v>-19.901</v>
      </c>
      <c r="G271" s="2" t="n">
        <f aca="false">'Paste Raw Data Here'!G271</f>
        <v>-38.047</v>
      </c>
      <c r="H271" s="2" t="n">
        <f aca="false">'Paste Raw Data Here'!H271</f>
        <v>-285.824</v>
      </c>
      <c r="I271" s="1" t="n">
        <f aca="false">STDEV(F271:F273)</f>
        <v>0.058483615939281</v>
      </c>
      <c r="J271" s="1" t="n">
        <f aca="false">STDEV(G271:G273)</f>
        <v>0.0289367125522795</v>
      </c>
      <c r="K271" s="1" t="n">
        <f aca="false">STDEV(H271:H273)</f>
        <v>0.187392635927866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P-25428</v>
      </c>
      <c r="C272" s="2" t="n">
        <f aca="false">'Paste Raw Data Here'!E272</f>
        <v>3</v>
      </c>
      <c r="E272" s="2" t="n">
        <f aca="false">'Paste Raw Data Here'!I272</f>
        <v>20981</v>
      </c>
      <c r="F272" s="2" t="n">
        <f aca="false">'Paste Raw Data Here'!F272</f>
        <v>-19.856</v>
      </c>
      <c r="G272" s="2" t="n">
        <f aca="false">'Paste Raw Data Here'!G272</f>
        <v>-38.051</v>
      </c>
      <c r="H272" s="2" t="n">
        <f aca="false">'Paste Raw Data Here'!H272</f>
        <v>-285.658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P-25428</v>
      </c>
      <c r="C273" s="2" t="n">
        <f aca="false">'Paste Raw Data Here'!E273</f>
        <v>4</v>
      </c>
      <c r="E273" s="2" t="n">
        <f aca="false">'Paste Raw Data Here'!I273</f>
        <v>21064</v>
      </c>
      <c r="F273" s="2" t="n">
        <f aca="false">'Paste Raw Data Here'!F273</f>
        <v>-19.785</v>
      </c>
      <c r="G273" s="2" t="n">
        <f aca="false">'Paste Raw Data Here'!G273</f>
        <v>-38.099</v>
      </c>
      <c r="H273" s="2" t="n">
        <f aca="false">'Paste Raw Data Here'!H273</f>
        <v>-286.032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P-25429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21074</v>
      </c>
      <c r="F274" s="2" t="n">
        <f aca="false">'Paste Raw Data Here'!F274</f>
        <v>-19.75</v>
      </c>
      <c r="G274" s="2" t="n">
        <f aca="false">'Paste Raw Data Here'!G274</f>
        <v>-37.984</v>
      </c>
      <c r="H274" s="2" t="n">
        <f aca="false">'Paste Raw Data Here'!H274</f>
        <v>-285.805</v>
      </c>
      <c r="I274" s="1" t="n">
        <f aca="false">AVERAGE(F275:F277)</f>
        <v>-19.7536666666667</v>
      </c>
      <c r="J274" s="1" t="n">
        <f aca="false">AVERAGE(G275:G277)</f>
        <v>-37.9806666666667</v>
      </c>
      <c r="K274" s="1" t="n">
        <f aca="false">AVERAGE(H275:H277)</f>
        <v>-285.737</v>
      </c>
      <c r="L274" s="4" t="n">
        <f aca="false">I274*$Q$9+$Q$10</f>
        <v>-19.3482341132721</v>
      </c>
      <c r="M274" s="4" t="n">
        <f aca="false">J274*$R$9+$R$10</f>
        <v>-36.3501259796186</v>
      </c>
      <c r="N274" s="4" t="n">
        <f aca="false">K274*$S$9+$S$10</f>
        <v>-283.335402961213</v>
      </c>
      <c r="O274" s="4"/>
      <c r="P274" s="3" t="n">
        <f aca="false">N274-8*M274</f>
        <v>7.46560487573578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P-25429</v>
      </c>
      <c r="C275" s="2" t="n">
        <f aca="false">'Paste Raw Data Here'!E275</f>
        <v>2</v>
      </c>
      <c r="E275" s="2" t="n">
        <f aca="false">'Paste Raw Data Here'!I275</f>
        <v>21032</v>
      </c>
      <c r="F275" s="2" t="n">
        <f aca="false">'Paste Raw Data Here'!F275</f>
        <v>-19.763</v>
      </c>
      <c r="G275" s="2" t="n">
        <f aca="false">'Paste Raw Data Here'!G275</f>
        <v>-38.007</v>
      </c>
      <c r="H275" s="2" t="n">
        <f aca="false">'Paste Raw Data Here'!H275</f>
        <v>-285.885</v>
      </c>
      <c r="I275" s="1" t="n">
        <f aca="false">STDEV(F275:F277)</f>
        <v>0.0417891532976368</v>
      </c>
      <c r="J275" s="1" t="n">
        <f aca="false">STDEV(G275:G277)</f>
        <v>0.0473532821812088</v>
      </c>
      <c r="K275" s="1" t="n">
        <f aca="false">STDEV(H275:H277)</f>
        <v>0.144627106726222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P-25429</v>
      </c>
      <c r="C276" s="2" t="n">
        <f aca="false">'Paste Raw Data Here'!E276</f>
        <v>3</v>
      </c>
      <c r="E276" s="2" t="n">
        <f aca="false">'Paste Raw Data Here'!I276</f>
        <v>21059</v>
      </c>
      <c r="F276" s="2" t="n">
        <f aca="false">'Paste Raw Data Here'!F276</f>
        <v>-19.708</v>
      </c>
      <c r="G276" s="2" t="n">
        <f aca="false">'Paste Raw Data Here'!G276</f>
        <v>-38.009</v>
      </c>
      <c r="H276" s="2" t="n">
        <f aca="false">'Paste Raw Data Here'!H276</f>
        <v>-285.73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P-25429</v>
      </c>
      <c r="C277" s="2" t="n">
        <f aca="false">'Paste Raw Data Here'!E277</f>
        <v>4</v>
      </c>
      <c r="E277" s="2" t="n">
        <f aca="false">'Paste Raw Data Here'!I277</f>
        <v>21057</v>
      </c>
      <c r="F277" s="2" t="n">
        <f aca="false">'Paste Raw Data Here'!F277</f>
        <v>-19.79</v>
      </c>
      <c r="G277" s="2" t="n">
        <f aca="false">'Paste Raw Data Here'!G277</f>
        <v>-37.926</v>
      </c>
      <c r="H277" s="2" t="n">
        <f aca="false">'Paste Raw Data Here'!H277</f>
        <v>-285.596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P-25430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21087</v>
      </c>
      <c r="F278" s="2" t="n">
        <f aca="false">'Paste Raw Data Here'!F278</f>
        <v>-19.776</v>
      </c>
      <c r="G278" s="2" t="n">
        <f aca="false">'Paste Raw Data Here'!G278</f>
        <v>-38.073</v>
      </c>
      <c r="H278" s="2" t="n">
        <f aca="false">'Paste Raw Data Here'!H278</f>
        <v>-285.684</v>
      </c>
      <c r="I278" s="1" t="n">
        <f aca="false">AVERAGE(F279:F281)</f>
        <v>-19.644</v>
      </c>
      <c r="J278" s="1" t="n">
        <f aca="false">AVERAGE(G279:G281)</f>
        <v>-37.998</v>
      </c>
      <c r="K278" s="1" t="n">
        <f aca="false">AVERAGE(H279:H281)</f>
        <v>-285.78</v>
      </c>
      <c r="L278" s="4" t="n">
        <f aca="false">I278*$Q$9+$Q$10</f>
        <v>-19.2434287688814</v>
      </c>
      <c r="M278" s="4" t="n">
        <f aca="false">J278*$R$9+$R$10</f>
        <v>-36.3668626349622</v>
      </c>
      <c r="N278" s="4" t="n">
        <f aca="false">K278*$S$9+$S$10</f>
        <v>-283.376305508827</v>
      </c>
      <c r="O278" s="4"/>
      <c r="P278" s="3" t="n">
        <f aca="false">N278-8*M278</f>
        <v>7.55859557087098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P-25430</v>
      </c>
      <c r="C279" s="2" t="n">
        <f aca="false">'Paste Raw Data Here'!E279</f>
        <v>2</v>
      </c>
      <c r="E279" s="2" t="n">
        <f aca="false">'Paste Raw Data Here'!I279</f>
        <v>21045</v>
      </c>
      <c r="F279" s="2" t="n">
        <f aca="false">'Paste Raw Data Here'!F279</f>
        <v>-19.528</v>
      </c>
      <c r="G279" s="2" t="n">
        <f aca="false">'Paste Raw Data Here'!G279</f>
        <v>-37.966</v>
      </c>
      <c r="H279" s="2" t="n">
        <f aca="false">'Paste Raw Data Here'!H279</f>
        <v>-285.977</v>
      </c>
      <c r="I279" s="1" t="n">
        <f aca="false">STDEV(F279:F281)</f>
        <v>0.101059388480241</v>
      </c>
      <c r="J279" s="1" t="n">
        <f aca="false">STDEV(G279:G281)</f>
        <v>0.0615873363606515</v>
      </c>
      <c r="K279" s="1" t="n">
        <f aca="false">STDEV(H279:H281)</f>
        <v>0.281969856544982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P-25430</v>
      </c>
      <c r="C280" s="2" t="n">
        <f aca="false">'Paste Raw Data Here'!E280</f>
        <v>3</v>
      </c>
      <c r="E280" s="2" t="n">
        <f aca="false">'Paste Raw Data Here'!I280</f>
        <v>21046</v>
      </c>
      <c r="F280" s="2" t="n">
        <f aca="false">'Paste Raw Data Here'!F280</f>
        <v>-19.713</v>
      </c>
      <c r="G280" s="2" t="n">
        <f aca="false">'Paste Raw Data Here'!G280</f>
        <v>-38.069</v>
      </c>
      <c r="H280" s="2" t="n">
        <f aca="false">'Paste Raw Data Here'!H280</f>
        <v>-285.906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P-25430</v>
      </c>
      <c r="C281" s="2" t="n">
        <f aca="false">'Paste Raw Data Here'!E281</f>
        <v>4</v>
      </c>
      <c r="E281" s="2" t="n">
        <f aca="false">'Paste Raw Data Here'!I281</f>
        <v>20817</v>
      </c>
      <c r="F281" s="2" t="n">
        <f aca="false">'Paste Raw Data Here'!F281</f>
        <v>-19.691</v>
      </c>
      <c r="G281" s="2" t="n">
        <f aca="false">'Paste Raw Data Here'!G281</f>
        <v>-37.959</v>
      </c>
      <c r="H281" s="2" t="n">
        <f aca="false">'Paste Raw Data Here'!H281</f>
        <v>-285.457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P-25431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20901</v>
      </c>
      <c r="F282" s="2" t="n">
        <f aca="false">'Paste Raw Data Here'!F282</f>
        <v>-19.783</v>
      </c>
      <c r="G282" s="2" t="n">
        <f aca="false">'Paste Raw Data Here'!G282</f>
        <v>-38.009</v>
      </c>
      <c r="H282" s="2" t="n">
        <f aca="false">'Paste Raw Data Here'!H282</f>
        <v>-285.676</v>
      </c>
      <c r="I282" s="1" t="n">
        <f aca="false">AVERAGE(F283:F285)</f>
        <v>-19.826</v>
      </c>
      <c r="J282" s="1" t="n">
        <f aca="false">AVERAGE(G283:G285)</f>
        <v>-38.1136666666667</v>
      </c>
      <c r="K282" s="1" t="n">
        <f aca="false">AVERAGE(H283:H285)</f>
        <v>-285.745333333333</v>
      </c>
      <c r="L282" s="4" t="n">
        <f aca="false">I282*$Q$9+$Q$10</f>
        <v>-19.4173610425511</v>
      </c>
      <c r="M282" s="4" t="n">
        <f aca="false">J282*$R$9+$R$10</f>
        <v>-36.4785476235055</v>
      </c>
      <c r="N282" s="4" t="n">
        <f aca="false">K282*$S$9+$S$10</f>
        <v>-283.343329811526</v>
      </c>
      <c r="O282" s="4"/>
      <c r="P282" s="3" t="n">
        <f aca="false">N282-8*M282</f>
        <v>8.4850511765182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P-25431</v>
      </c>
      <c r="C283" s="2" t="n">
        <f aca="false">'Paste Raw Data Here'!E283</f>
        <v>2</v>
      </c>
      <c r="E283" s="2" t="n">
        <f aca="false">'Paste Raw Data Here'!I283</f>
        <v>20930</v>
      </c>
      <c r="F283" s="2" t="n">
        <f aca="false">'Paste Raw Data Here'!F283</f>
        <v>-19.916</v>
      </c>
      <c r="G283" s="2" t="n">
        <f aca="false">'Paste Raw Data Here'!G283</f>
        <v>-38.085</v>
      </c>
      <c r="H283" s="2" t="n">
        <f aca="false">'Paste Raw Data Here'!H283</f>
        <v>-285.692</v>
      </c>
      <c r="I283" s="1" t="n">
        <f aca="false">STDEV(F283:F285)</f>
        <v>0.0995941765365822</v>
      </c>
      <c r="J283" s="1" t="n">
        <f aca="false">STDEV(G283:G285)</f>
        <v>0.0249064917909633</v>
      </c>
      <c r="K283" s="1" t="n">
        <f aca="false">STDEV(H283:H285)</f>
        <v>0.0880814017448109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P-25431</v>
      </c>
      <c r="C284" s="2" t="n">
        <f aca="false">'Paste Raw Data Here'!E284</f>
        <v>3</v>
      </c>
      <c r="E284" s="2" t="n">
        <f aca="false">'Paste Raw Data Here'!I284</f>
        <v>20857</v>
      </c>
      <c r="F284" s="2" t="n">
        <f aca="false">'Paste Raw Data Here'!F284</f>
        <v>-19.843</v>
      </c>
      <c r="G284" s="2" t="n">
        <f aca="false">'Paste Raw Data Here'!G284</f>
        <v>-38.126</v>
      </c>
      <c r="H284" s="2" t="n">
        <f aca="false">'Paste Raw Data Here'!H284</f>
        <v>-285.697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P-25431</v>
      </c>
      <c r="C285" s="2" t="n">
        <f aca="false">'Paste Raw Data Here'!E285</f>
        <v>4</v>
      </c>
      <c r="E285" s="2" t="n">
        <f aca="false">'Paste Raw Data Here'!I285</f>
        <v>20976</v>
      </c>
      <c r="F285" s="2" t="n">
        <f aca="false">'Paste Raw Data Here'!F285</f>
        <v>-19.719</v>
      </c>
      <c r="G285" s="2" t="n">
        <f aca="false">'Paste Raw Data Here'!G285</f>
        <v>-38.13</v>
      </c>
      <c r="H285" s="2" t="n">
        <f aca="false">'Paste Raw Data Here'!H285</f>
        <v>-285.847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P-25432</v>
      </c>
      <c r="C286" s="2" t="n">
        <f aca="false">'Paste Raw Data Here'!E286</f>
        <v>1</v>
      </c>
      <c r="D286" s="2" t="s">
        <v>481</v>
      </c>
      <c r="E286" s="2" t="n">
        <f aca="false">'Paste Raw Data Here'!I286</f>
        <v>20821</v>
      </c>
      <c r="F286" s="2" t="n">
        <f aca="false">'Paste Raw Data Here'!F286</f>
        <v>-18.271</v>
      </c>
      <c r="G286" s="2" t="n">
        <f aca="false">'Paste Raw Data Here'!G286</f>
        <v>-35.131</v>
      </c>
      <c r="H286" s="2" t="n">
        <f aca="false">'Paste Raw Data Here'!H286</f>
        <v>-260.753</v>
      </c>
      <c r="I286" s="1" t="n">
        <f aca="false">AVERAGE(F287:F289)</f>
        <v>-18.142</v>
      </c>
      <c r="J286" s="1" t="n">
        <f aca="false">AVERAGE(G287:G289)</f>
        <v>-35.056</v>
      </c>
      <c r="K286" s="1" t="n">
        <f aca="false">AVERAGE(H287:H289)</f>
        <v>-259.351666666667</v>
      </c>
      <c r="L286" s="4" t="n">
        <f aca="false">I286*$Q$9+$Q$10</f>
        <v>-17.8080096751901</v>
      </c>
      <c r="M286" s="4" t="n">
        <f aca="false">J286*$R$9+$R$10</f>
        <v>-33.526137249133</v>
      </c>
      <c r="N286" s="4" t="n">
        <f aca="false">K286*$S$9+$S$10</f>
        <v>-258.237092426852</v>
      </c>
      <c r="O286" s="4"/>
      <c r="P286" s="3" t="n">
        <f aca="false">N286-8*M286</f>
        <v>9.97200556621164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P-25432</v>
      </c>
      <c r="C287" s="2" t="n">
        <f aca="false">'Paste Raw Data Here'!E287</f>
        <v>2</v>
      </c>
      <c r="E287" s="2" t="n">
        <f aca="false">'Paste Raw Data Here'!I287</f>
        <v>20267</v>
      </c>
      <c r="F287" s="2" t="n">
        <f aca="false">'Paste Raw Data Here'!F287</f>
        <v>-18.222</v>
      </c>
      <c r="G287" s="2" t="n">
        <f aca="false">'Paste Raw Data Here'!G287</f>
        <v>-35.145</v>
      </c>
      <c r="H287" s="2" t="n">
        <f aca="false">'Paste Raw Data Here'!H287</f>
        <v>-259.524</v>
      </c>
      <c r="I287" s="1" t="n">
        <f aca="false">STDEV(F287:F289)</f>
        <v>0.0923092628071532</v>
      </c>
      <c r="J287" s="1" t="n">
        <f aca="false">STDEV(G287:G289)</f>
        <v>0.0836480723029549</v>
      </c>
      <c r="K287" s="1" t="n">
        <f aca="false">STDEV(H287:H289)</f>
        <v>0.203608284048884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P-25432</v>
      </c>
      <c r="C288" s="2" t="n">
        <f aca="false">'Paste Raw Data Here'!E288</f>
        <v>3</v>
      </c>
      <c r="E288" s="2" t="n">
        <f aca="false">'Paste Raw Data Here'!I288</f>
        <v>20359</v>
      </c>
      <c r="F288" s="2" t="n">
        <f aca="false">'Paste Raw Data Here'!F288</f>
        <v>-18.163</v>
      </c>
      <c r="G288" s="2" t="n">
        <f aca="false">'Paste Raw Data Here'!G288</f>
        <v>-35.044</v>
      </c>
      <c r="H288" s="2" t="n">
        <f aca="false">'Paste Raw Data Here'!H288</f>
        <v>-259.127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P-25432</v>
      </c>
      <c r="C289" s="2" t="n">
        <f aca="false">'Paste Raw Data Here'!E289</f>
        <v>4</v>
      </c>
      <c r="E289" s="2" t="n">
        <f aca="false">'Paste Raw Data Here'!I289</f>
        <v>20223</v>
      </c>
      <c r="F289" s="2" t="n">
        <f aca="false">'Paste Raw Data Here'!F289</f>
        <v>-18.041</v>
      </c>
      <c r="G289" s="2" t="n">
        <f aca="false">'Paste Raw Data Here'!G289</f>
        <v>-34.979</v>
      </c>
      <c r="H289" s="2" t="n">
        <f aca="false">'Paste Raw Data Here'!H289</f>
        <v>-259.404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P-25432</v>
      </c>
      <c r="C290" s="2" t="n">
        <f aca="false">'Paste Raw Data Here'!E290</f>
        <v>5</v>
      </c>
      <c r="E290" s="2" t="n">
        <f aca="false">'Paste Raw Data Here'!I290</f>
        <v>20240</v>
      </c>
      <c r="F290" s="2" t="n">
        <f aca="false">'Paste Raw Data Here'!F290</f>
        <v>-18.112</v>
      </c>
      <c r="G290" s="2" t="n">
        <f aca="false">'Paste Raw Data Here'!G290</f>
        <v>-34.963</v>
      </c>
      <c r="H290" s="2" t="n">
        <f aca="false">'Paste Raw Data Here'!H290</f>
        <v>-259.154</v>
      </c>
      <c r="I290" s="2" t="n">
        <f aca="false">AVERAGE(F291:F293)</f>
        <v>-18.0633333333333</v>
      </c>
      <c r="J290" s="2" t="n">
        <f aca="false">AVERAGE(G291:G293)</f>
        <v>-34.922</v>
      </c>
      <c r="K290" s="2" t="n">
        <f aca="false">AVERAGE(H291:H293)</f>
        <v>-259.070333333333</v>
      </c>
      <c r="L290" s="4" t="n">
        <f aca="false">I290*$Q$9+$Q$10</f>
        <v>-17.7328301576332</v>
      </c>
      <c r="M290" s="4" t="n">
        <f aca="false">J290*$R$9+$R$10</f>
        <v>-33.3967500289762</v>
      </c>
      <c r="N290" s="4" t="n">
        <f aca="false">K290*$S$9+$S$10</f>
        <v>-257.969481960292</v>
      </c>
      <c r="O290" s="4"/>
      <c r="P290" s="3" t="n">
        <f aca="false">N290-8*M290</f>
        <v>9.20451827151737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P-25432</v>
      </c>
      <c r="C291" s="2" t="n">
        <f aca="false">'Paste Raw Data Here'!E291</f>
        <v>6</v>
      </c>
      <c r="E291" s="2" t="n">
        <f aca="false">'Paste Raw Data Here'!I291</f>
        <v>20256</v>
      </c>
      <c r="F291" s="2" t="n">
        <f aca="false">'Paste Raw Data Here'!F291</f>
        <v>-18.006</v>
      </c>
      <c r="G291" s="2" t="n">
        <f aca="false">'Paste Raw Data Here'!G291</f>
        <v>-34.906</v>
      </c>
      <c r="H291" s="2" t="n">
        <f aca="false">'Paste Raw Data Here'!H291</f>
        <v>-259.136</v>
      </c>
      <c r="I291" s="2" t="n">
        <f aca="false">STDEV(F291:F293)</f>
        <v>0.0763500709451748</v>
      </c>
      <c r="J291" s="2" t="n">
        <f aca="false">STDEV(G291:G293)</f>
        <v>0.0170880074906343</v>
      </c>
      <c r="K291" s="2" t="n">
        <f aca="false">STDEV(H291:H293)</f>
        <v>0.0604510821518956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P-25432</v>
      </c>
      <c r="C292" s="2" t="n">
        <f aca="false">'Paste Raw Data Here'!E292</f>
        <v>7</v>
      </c>
      <c r="E292" s="2" t="n">
        <f aca="false">'Paste Raw Data Here'!I292</f>
        <v>20052</v>
      </c>
      <c r="F292" s="2" t="n">
        <f aca="false">'Paste Raw Data Here'!F292</f>
        <v>-18.15</v>
      </c>
      <c r="G292" s="2" t="n">
        <f aca="false">'Paste Raw Data Here'!G292</f>
        <v>-34.92</v>
      </c>
      <c r="H292" s="2" t="n">
        <f aca="false">'Paste Raw Data Here'!H292</f>
        <v>-259.017</v>
      </c>
      <c r="I292" s="2" t="n">
        <f aca="false">AVERAGE(F293:F295)</f>
        <v>-18.1743333333333</v>
      </c>
      <c r="J292" s="2" t="n">
        <f aca="false">AVERAGE(G293:G295)</f>
        <v>-35.0356666666667</v>
      </c>
      <c r="K292" s="2" t="n">
        <f aca="false">AVERAGE(H293:H295)</f>
        <v>-259.075333333333</v>
      </c>
      <c r="L292" s="4" t="n">
        <f aca="false">I292*$Q$9+$Q$10</f>
        <v>-17.838909731135</v>
      </c>
      <c r="M292" s="4" t="n">
        <f aca="false">J292*$R$9+$R$10</f>
        <v>-33.5065038649798</v>
      </c>
      <c r="N292" s="4" t="n">
        <f aca="false">K292*$S$9+$S$10</f>
        <v>-257.97423807048</v>
      </c>
      <c r="O292" s="4"/>
      <c r="P292" s="3" t="n">
        <f aca="false">N292-8*M292</f>
        <v>10.0777928493585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P-25432</v>
      </c>
      <c r="C293" s="2" t="n">
        <f aca="false">'Paste Raw Data Here'!E293</f>
        <v>8</v>
      </c>
      <c r="E293" s="2" t="n">
        <f aca="false">'Paste Raw Data Here'!I293</f>
        <v>20273</v>
      </c>
      <c r="F293" s="2" t="n">
        <f aca="false">'Paste Raw Data Here'!F293</f>
        <v>-18.034</v>
      </c>
      <c r="G293" s="2" t="n">
        <f aca="false">'Paste Raw Data Here'!G293</f>
        <v>-34.94</v>
      </c>
      <c r="H293" s="2" t="n">
        <f aca="false">'Paste Raw Data Here'!H293</f>
        <v>-259.058</v>
      </c>
      <c r="I293" s="2" t="n">
        <f aca="false">STDEV(F293:F295)</f>
        <v>0.13531568029365</v>
      </c>
      <c r="J293" s="2" t="n">
        <f aca="false">STDEV(G293:G295)</f>
        <v>0.0866852544169634</v>
      </c>
      <c r="K293" s="2" t="n">
        <f aca="false">STDEV(H293:H295)</f>
        <v>0.0308922859842518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P-25432</v>
      </c>
      <c r="C294" s="2" t="n">
        <f aca="false">'Paste Raw Data Here'!E294</f>
        <v>9</v>
      </c>
      <c r="E294" s="2" t="n">
        <f aca="false">'Paste Raw Data Here'!I294</f>
        <v>20359</v>
      </c>
      <c r="F294" s="2" t="n">
        <f aca="false">'Paste Raw Data Here'!F294</f>
        <v>-18.304</v>
      </c>
      <c r="G294" s="2" t="n">
        <f aca="false">'Paste Raw Data Here'!G294</f>
        <v>-35.109</v>
      </c>
      <c r="H294" s="2" t="n">
        <f aca="false">'Paste Raw Data Here'!H294</f>
        <v>-259.057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P-25432</v>
      </c>
      <c r="C295" s="2" t="n">
        <f aca="false">'Paste Raw Data Here'!E295</f>
        <v>10</v>
      </c>
      <c r="E295" s="2" t="n">
        <f aca="false">'Paste Raw Data Here'!I295</f>
        <v>20319</v>
      </c>
      <c r="F295" s="2" t="n">
        <f aca="false">'Paste Raw Data Here'!F295</f>
        <v>-18.185</v>
      </c>
      <c r="G295" s="2" t="n">
        <f aca="false">'Paste Raw Data Here'!G295</f>
        <v>-35.058</v>
      </c>
      <c r="H295" s="2" t="n">
        <f aca="false">'Paste Raw Data Here'!H295</f>
        <v>-259.111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P-25432</v>
      </c>
      <c r="C296" s="2" t="n">
        <f aca="false">'Paste Raw Data Here'!E296</f>
        <v>11</v>
      </c>
      <c r="E296" s="2" t="n">
        <f aca="false">'Paste Raw Data Here'!I296</f>
        <v>20264</v>
      </c>
      <c r="F296" s="2" t="n">
        <f aca="false">'Paste Raw Data Here'!F296</f>
        <v>-17.94</v>
      </c>
      <c r="G296" s="2" t="n">
        <f aca="false">'Paste Raw Data Here'!G296</f>
        <v>-34.933</v>
      </c>
      <c r="H296" s="2" t="n">
        <f aca="false">'Paste Raw Data Here'!H296</f>
        <v>-259.169</v>
      </c>
      <c r="I296" s="2" t="n">
        <f aca="false">AVERAGE(F297:F299)</f>
        <v>-18.0886666666667</v>
      </c>
      <c r="J296" s="2" t="n">
        <f aca="false">AVERAGE(G297:G299)</f>
        <v>-35.0056666666667</v>
      </c>
      <c r="K296" s="2" t="n">
        <f aca="false">AVERAGE(H297:H299)</f>
        <v>-259.084666666667</v>
      </c>
      <c r="L296" s="4" t="n">
        <f aca="false">I296*$Q$9+$Q$10</f>
        <v>-17.7570405107447</v>
      </c>
      <c r="M296" s="4" t="n">
        <f aca="false">J296*$R$9+$R$10</f>
        <v>-33.477536576885</v>
      </c>
      <c r="N296" s="4" t="n">
        <f aca="false">K296*$S$9+$S$10</f>
        <v>-257.98311614283</v>
      </c>
      <c r="O296" s="4"/>
      <c r="P296" s="3" t="n">
        <f aca="false">N296-8*M296</f>
        <v>9.83717647224978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P-25432</v>
      </c>
      <c r="C297" s="2" t="n">
        <f aca="false">'Paste Raw Data Here'!E297</f>
        <v>12</v>
      </c>
      <c r="E297" s="2" t="n">
        <f aca="false">'Paste Raw Data Here'!I297</f>
        <v>20306</v>
      </c>
      <c r="F297" s="2" t="n">
        <f aca="false">'Paste Raw Data Here'!F297</f>
        <v>-18.123</v>
      </c>
      <c r="G297" s="2" t="n">
        <f aca="false">'Paste Raw Data Here'!G297</f>
        <v>-35.02</v>
      </c>
      <c r="H297" s="2" t="n">
        <f aca="false">'Paste Raw Data Here'!H297</f>
        <v>-259.094</v>
      </c>
      <c r="I297" s="2" t="n">
        <f aca="false">STDEV(F297:F299)</f>
        <v>0.0298384539367134</v>
      </c>
      <c r="J297" s="2" t="n">
        <f aca="false">STDEV(G297:G299)</f>
        <v>0.0292631736715843</v>
      </c>
      <c r="K297" s="2" t="n">
        <f aca="false">STDEV(H297:H299)</f>
        <v>0.0714586127302572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P-25432</v>
      </c>
      <c r="C298" s="2" t="n">
        <f aca="false">'Paste Raw Data Here'!E298</f>
        <v>13</v>
      </c>
      <c r="E298" s="2" t="n">
        <f aca="false">'Paste Raw Data Here'!I298</f>
        <v>20325</v>
      </c>
      <c r="F298" s="2" t="n">
        <f aca="false">'Paste Raw Data Here'!F298</f>
        <v>-18.069</v>
      </c>
      <c r="G298" s="2" t="n">
        <f aca="false">'Paste Raw Data Here'!G298</f>
        <v>-35.025</v>
      </c>
      <c r="H298" s="2" t="n">
        <f aca="false">'Paste Raw Data Here'!H298</f>
        <v>-259.151</v>
      </c>
      <c r="I298" s="2" t="n">
        <f aca="false">AVERAGE(F299:F301)</f>
        <v>-18.1006666666667</v>
      </c>
      <c r="J298" s="2" t="n">
        <f aca="false">AVERAGE(G299:G301)</f>
        <v>-34.987</v>
      </c>
      <c r="K298" s="2" t="n">
        <f aca="false">AVERAGE(H299:H301)</f>
        <v>-258.993</v>
      </c>
      <c r="L298" s="4" t="n">
        <f aca="false">I298*$Q$9+$Q$10</f>
        <v>-17.7685085727449</v>
      </c>
      <c r="M298" s="4" t="n">
        <f aca="false">J298*$R$9+$R$10</f>
        <v>-33.4595124865149</v>
      </c>
      <c r="N298" s="4" t="n">
        <f aca="false">K298*$S$9+$S$10</f>
        <v>-257.89592078939</v>
      </c>
      <c r="O298" s="4"/>
      <c r="P298" s="3" t="n">
        <f aca="false">N298-8*M298</f>
        <v>9.78017910272979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P-25432</v>
      </c>
      <c r="C299" s="2" t="n">
        <f aca="false">'Paste Raw Data Here'!E299</f>
        <v>14</v>
      </c>
      <c r="E299" s="2" t="n">
        <f aca="false">'Paste Raw Data Here'!I299</f>
        <v>20348</v>
      </c>
      <c r="F299" s="2" t="n">
        <f aca="false">'Paste Raw Data Here'!F299</f>
        <v>-18.074</v>
      </c>
      <c r="G299" s="2" t="n">
        <f aca="false">'Paste Raw Data Here'!G299</f>
        <v>-34.972</v>
      </c>
      <c r="H299" s="2" t="n">
        <f aca="false">'Paste Raw Data Here'!H299</f>
        <v>-259.009</v>
      </c>
      <c r="I299" s="2" t="n">
        <f aca="false">STDEV(F299:F301)</f>
        <v>0.174534619297529</v>
      </c>
      <c r="J299" s="2" t="n">
        <f aca="false">STDEV(G299:G301)</f>
        <v>0.0835164654424497</v>
      </c>
      <c r="K299" s="2" t="n">
        <f aca="false">STDEV(H299:H301)</f>
        <v>0.183523840413166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P-25432</v>
      </c>
      <c r="C300" s="2" t="n">
        <f aca="false">'Paste Raw Data Here'!E300</f>
        <v>15</v>
      </c>
      <c r="E300" s="2" t="n">
        <f aca="false">'Paste Raw Data Here'!I300</f>
        <v>20466</v>
      </c>
      <c r="F300" s="2" t="n">
        <f aca="false">'Paste Raw Data Here'!F300</f>
        <v>-17.941</v>
      </c>
      <c r="G300" s="2" t="n">
        <f aca="false">'Paste Raw Data Here'!G300</f>
        <v>-34.912</v>
      </c>
      <c r="H300" s="2" t="n">
        <f aca="false">'Paste Raw Data Here'!H300</f>
        <v>-259.168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P-25432</v>
      </c>
      <c r="C301" s="2" t="n">
        <f aca="false">'Paste Raw Data Here'!E301</f>
        <v>16</v>
      </c>
      <c r="E301" s="2" t="n">
        <f aca="false">'Paste Raw Data Here'!I301</f>
        <v>20317</v>
      </c>
      <c r="F301" s="2" t="n">
        <f aca="false">'Paste Raw Data Here'!F301</f>
        <v>-18.287</v>
      </c>
      <c r="G301" s="2" t="n">
        <f aca="false">'Paste Raw Data Here'!G301</f>
        <v>-35.077</v>
      </c>
      <c r="H301" s="2" t="n">
        <f aca="false">'Paste Raw Data Here'!H301</f>
        <v>-258.802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482</v>
      </c>
      <c r="B1" s="17" t="n">
        <v>1</v>
      </c>
      <c r="E1" s="2" t="s">
        <v>483</v>
      </c>
      <c r="F1" s="2" t="s">
        <v>484</v>
      </c>
    </row>
    <row r="2" customFormat="false" ht="15" hidden="false" customHeight="false" outlineLevel="0" collapsed="false">
      <c r="A2" s="2" t="s">
        <v>485</v>
      </c>
      <c r="B2" s="17" t="n">
        <v>1</v>
      </c>
      <c r="D2" s="2" t="n">
        <v>1</v>
      </c>
      <c r="E2" s="32" t="n">
        <f aca="false">B1</f>
        <v>1</v>
      </c>
      <c r="F2" s="32" t="n">
        <f aca="false">B2</f>
        <v>1</v>
      </c>
      <c r="G2" s="2" t="n">
        <f aca="false">E2+F2*0.01</f>
        <v>1.01</v>
      </c>
    </row>
    <row r="3" customFormat="false" ht="15" hidden="false" customHeight="false" outlineLevel="0" collapsed="false">
      <c r="A3" s="2" t="s">
        <v>486</v>
      </c>
      <c r="B3" s="17" t="n">
        <v>1</v>
      </c>
      <c r="D3" s="2" t="n">
        <v>2</v>
      </c>
      <c r="E3" s="32" t="n">
        <f aca="false">IF(F2&lt;$B$3, E2, E2+1)</f>
        <v>2</v>
      </c>
      <c r="F3" s="2" t="n">
        <f aca="false">IF(F2&lt;$B$3,F2+1,1)</f>
        <v>1</v>
      </c>
      <c r="G3" s="2" t="n">
        <f aca="false">E3+F3*0.01</f>
        <v>2.01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</v>
      </c>
      <c r="F4" s="2" t="n">
        <f aca="false">IF(F3&lt;$B$3,F3+1,1)</f>
        <v>1</v>
      </c>
      <c r="G4" s="2" t="n">
        <f aca="false">E4+F4*0.01</f>
        <v>3.01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4</v>
      </c>
      <c r="F5" s="2" t="n">
        <f aca="false">IF(F4&lt;$B$3,F4+1,1)</f>
        <v>1</v>
      </c>
      <c r="G5" s="2" t="n">
        <f aca="false">E5+F5*0.01</f>
        <v>4.01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5</v>
      </c>
      <c r="F6" s="2" t="n">
        <f aca="false">IF(F5&lt;$B$3,F5+1,1)</f>
        <v>1</v>
      </c>
      <c r="G6" s="2" t="n">
        <f aca="false">E6+F6*0.01</f>
        <v>5.01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6</v>
      </c>
      <c r="F7" s="2" t="n">
        <f aca="false">IF(F6&lt;$B$3,F6+1,1)</f>
        <v>1</v>
      </c>
      <c r="G7" s="2" t="n">
        <f aca="false">E7+F7*0.01</f>
        <v>6.01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7</v>
      </c>
      <c r="F8" s="2" t="n">
        <f aca="false">IF(F7&lt;$B$3,F7+1,1)</f>
        <v>1</v>
      </c>
      <c r="G8" s="2" t="n">
        <f aca="false">E8+F8*0.01</f>
        <v>7.01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8</v>
      </c>
      <c r="F9" s="2" t="n">
        <f aca="false">IF(F8&lt;$B$3,F8+1,1)</f>
        <v>1</v>
      </c>
      <c r="G9" s="2" t="n">
        <f aca="false">E9+F9*0.01</f>
        <v>8.01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9</v>
      </c>
      <c r="F10" s="2" t="n">
        <f aca="false">IF(F9&lt;$B$3,F9+1,1)</f>
        <v>1</v>
      </c>
      <c r="G10" s="2" t="n">
        <f aca="false">E10+F10*0.01</f>
        <v>9.01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10</v>
      </c>
      <c r="F11" s="2" t="n">
        <f aca="false">IF(F10&lt;$B$3,F10+1,1)</f>
        <v>1</v>
      </c>
      <c r="G11" s="2" t="n">
        <f aca="false">E11+F11*0.01</f>
        <v>10.01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11</v>
      </c>
      <c r="F12" s="2" t="n">
        <f aca="false">IF(F11&lt;$B$3,F11+1,1)</f>
        <v>1</v>
      </c>
      <c r="G12" s="2" t="n">
        <f aca="false">E12+F12*0.01</f>
        <v>11.01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12</v>
      </c>
      <c r="F13" s="2" t="n">
        <f aca="false">IF(F12&lt;$B$3,F12+1,1)</f>
        <v>1</v>
      </c>
      <c r="G13" s="2" t="n">
        <f aca="false">E13+F13*0.01</f>
        <v>12.01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13</v>
      </c>
      <c r="F14" s="2" t="n">
        <f aca="false">IF(F13&lt;$B$3,F13+1,1)</f>
        <v>1</v>
      </c>
      <c r="G14" s="2" t="n">
        <f aca="false">E14+F14*0.01</f>
        <v>13.01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14</v>
      </c>
      <c r="F15" s="2" t="n">
        <f aca="false">IF(F14&lt;$B$3,F14+1,1)</f>
        <v>1</v>
      </c>
      <c r="G15" s="2" t="n">
        <f aca="false">E15+F15*0.01</f>
        <v>14.01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15</v>
      </c>
      <c r="F16" s="2" t="n">
        <f aca="false">IF(F15&lt;$B$3,F15+1,1)</f>
        <v>1</v>
      </c>
      <c r="G16" s="2" t="n">
        <f aca="false">E16+F16*0.01</f>
        <v>15.01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16</v>
      </c>
      <c r="F17" s="2" t="n">
        <f aca="false">IF(F16&lt;$B$3,F16+1,1)</f>
        <v>1</v>
      </c>
      <c r="G17" s="2" t="n">
        <f aca="false">E17+F17*0.01</f>
        <v>16.01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17</v>
      </c>
      <c r="F18" s="2" t="n">
        <f aca="false">IF(F17&lt;$B$3,F17+1,1)</f>
        <v>1</v>
      </c>
      <c r="G18" s="2" t="n">
        <f aca="false">E18+F18*0.01</f>
        <v>17.01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18</v>
      </c>
      <c r="F19" s="2" t="n">
        <f aca="false">IF(F18&lt;$B$3,F18+1,1)</f>
        <v>1</v>
      </c>
      <c r="G19" s="2" t="n">
        <f aca="false">E19+F19*0.01</f>
        <v>18.01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19</v>
      </c>
      <c r="F20" s="2" t="n">
        <f aca="false">IF(F19&lt;$B$3,F19+1,1)</f>
        <v>1</v>
      </c>
      <c r="G20" s="2" t="n">
        <f aca="false">E20+F20*0.01</f>
        <v>19.01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20</v>
      </c>
      <c r="F21" s="2" t="n">
        <f aca="false">IF(F20&lt;$B$3,F20+1,1)</f>
        <v>1</v>
      </c>
      <c r="G21" s="2" t="n">
        <f aca="false">E21+F21*0.01</f>
        <v>20.01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21</v>
      </c>
      <c r="F22" s="2" t="n">
        <f aca="false">IF(F21&lt;$B$3,F21+1,1)</f>
        <v>1</v>
      </c>
      <c r="G22" s="2" t="n">
        <f aca="false">E22+F22*0.01</f>
        <v>21.01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22</v>
      </c>
      <c r="F23" s="2" t="n">
        <f aca="false">IF(F22&lt;$B$3,F22+1,1)</f>
        <v>1</v>
      </c>
      <c r="G23" s="2" t="n">
        <f aca="false">E23+F23*0.01</f>
        <v>22.01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23</v>
      </c>
      <c r="F24" s="2" t="n">
        <f aca="false">IF(F23&lt;$B$3,F23+1,1)</f>
        <v>1</v>
      </c>
      <c r="G24" s="2" t="n">
        <f aca="false">E24+F24*0.01</f>
        <v>23.01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24</v>
      </c>
      <c r="F25" s="2" t="n">
        <f aca="false">IF(F24&lt;$B$3,F24+1,1)</f>
        <v>1</v>
      </c>
      <c r="G25" s="2" t="n">
        <f aca="false">E25+F25*0.01</f>
        <v>24.01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25</v>
      </c>
      <c r="F26" s="2" t="n">
        <f aca="false">IF(F25&lt;$B$3,F25+1,1)</f>
        <v>1</v>
      </c>
      <c r="G26" s="2" t="n">
        <f aca="false">E26+F26*0.01</f>
        <v>25.01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26</v>
      </c>
      <c r="F27" s="2" t="n">
        <f aca="false">IF(F26&lt;$B$3,F26+1,1)</f>
        <v>1</v>
      </c>
      <c r="G27" s="2" t="n">
        <f aca="false">E27+F27*0.01</f>
        <v>26.01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27</v>
      </c>
      <c r="F28" s="2" t="n">
        <f aca="false">IF(F27&lt;$B$3,F27+1,1)</f>
        <v>1</v>
      </c>
      <c r="G28" s="2" t="n">
        <f aca="false">E28+F28*0.01</f>
        <v>27.01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28</v>
      </c>
      <c r="F29" s="2" t="n">
        <f aca="false">IF(F28&lt;$B$3,F28+1,1)</f>
        <v>1</v>
      </c>
      <c r="G29" s="2" t="n">
        <f aca="false">E29+F29*0.01</f>
        <v>28.01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29</v>
      </c>
      <c r="F30" s="2" t="n">
        <f aca="false">IF(F29&lt;$B$3,F29+1,1)</f>
        <v>1</v>
      </c>
      <c r="G30" s="2" t="n">
        <f aca="false">E30+F30*0.01</f>
        <v>29.01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30</v>
      </c>
      <c r="F31" s="2" t="n">
        <f aca="false">IF(F30&lt;$B$3,F30+1,1)</f>
        <v>1</v>
      </c>
      <c r="G31" s="2" t="n">
        <f aca="false">E31+F31*0.01</f>
        <v>30.01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31</v>
      </c>
      <c r="F32" s="2" t="n">
        <f aca="false">IF(F31&lt;$B$3,F31+1,1)</f>
        <v>1</v>
      </c>
      <c r="G32" s="2" t="n">
        <f aca="false">E32+F32*0.01</f>
        <v>31.01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32</v>
      </c>
      <c r="F33" s="2" t="n">
        <f aca="false">IF(F32&lt;$B$3,F32+1,1)</f>
        <v>1</v>
      </c>
      <c r="G33" s="2" t="n">
        <f aca="false">E33+F33*0.01</f>
        <v>32.01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33</v>
      </c>
      <c r="F34" s="2" t="n">
        <f aca="false">IF(F33&lt;$B$3,F33+1,1)</f>
        <v>1</v>
      </c>
      <c r="G34" s="2" t="n">
        <f aca="false">E34+F34*0.01</f>
        <v>33.01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34</v>
      </c>
      <c r="F35" s="2" t="n">
        <f aca="false">IF(F34&lt;$B$3,F34+1,1)</f>
        <v>1</v>
      </c>
      <c r="G35" s="2" t="n">
        <f aca="false">E35+F35*0.01</f>
        <v>34.01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35</v>
      </c>
      <c r="F36" s="2" t="n">
        <f aca="false">IF(F35&lt;$B$3,F35+1,1)</f>
        <v>1</v>
      </c>
      <c r="G36" s="2" t="n">
        <f aca="false">E36+F36*0.01</f>
        <v>35.01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</v>
      </c>
      <c r="F37" s="2" t="n">
        <f aca="false">IF(F36&lt;$B$3,F36+1,1)</f>
        <v>1</v>
      </c>
      <c r="G37" s="2" t="n">
        <f aca="false">E37+F37*0.01</f>
        <v>36.01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37</v>
      </c>
      <c r="F38" s="2" t="n">
        <f aca="false">IF(F37&lt;$B$3,F37+1,1)</f>
        <v>1</v>
      </c>
      <c r="G38" s="2" t="n">
        <f aca="false">E38+F38*0.01</f>
        <v>37.01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38</v>
      </c>
      <c r="F39" s="2" t="n">
        <f aca="false">IF(F38&lt;$B$3,F38+1,1)</f>
        <v>1</v>
      </c>
      <c r="G39" s="2" t="n">
        <f aca="false">E39+F39*0.01</f>
        <v>38.01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39</v>
      </c>
      <c r="F40" s="2" t="n">
        <f aca="false">IF(F39&lt;$B$3,F39+1,1)</f>
        <v>1</v>
      </c>
      <c r="G40" s="2" t="n">
        <f aca="false">E40+F40*0.01</f>
        <v>39.01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40</v>
      </c>
      <c r="F41" s="2" t="n">
        <f aca="false">IF(F40&lt;$B$3,F40+1,1)</f>
        <v>1</v>
      </c>
      <c r="G41" s="2" t="n">
        <f aca="false">E41+F41*0.01</f>
        <v>40.01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41</v>
      </c>
      <c r="F42" s="2" t="n">
        <f aca="false">IF(F41&lt;$B$3,F41+1,1)</f>
        <v>1</v>
      </c>
      <c r="G42" s="2" t="n">
        <f aca="false">E42+F42*0.01</f>
        <v>41.01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42</v>
      </c>
      <c r="F43" s="2" t="n">
        <f aca="false">IF(F42&lt;$B$3,F42+1,1)</f>
        <v>1</v>
      </c>
      <c r="G43" s="2" t="n">
        <f aca="false">E43+F43*0.01</f>
        <v>42.01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43</v>
      </c>
      <c r="F44" s="2" t="n">
        <f aca="false">IF(F43&lt;$B$3,F43+1,1)</f>
        <v>1</v>
      </c>
      <c r="G44" s="2" t="n">
        <f aca="false">E44+F44*0.01</f>
        <v>43.01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44</v>
      </c>
      <c r="F45" s="2" t="n">
        <f aca="false">IF(F44&lt;$B$3,F44+1,1)</f>
        <v>1</v>
      </c>
      <c r="G45" s="2" t="n">
        <f aca="false">E45+F45*0.01</f>
        <v>44.01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45</v>
      </c>
      <c r="F46" s="2" t="n">
        <f aca="false">IF(F45&lt;$B$3,F45+1,1)</f>
        <v>1</v>
      </c>
      <c r="G46" s="2" t="n">
        <f aca="false">E46+F46*0.01</f>
        <v>45.01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46</v>
      </c>
      <c r="F47" s="2" t="n">
        <f aca="false">IF(F46&lt;$B$3,F46+1,1)</f>
        <v>1</v>
      </c>
      <c r="G47" s="2" t="n">
        <f aca="false">E47+F47*0.01</f>
        <v>46.01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47</v>
      </c>
      <c r="F48" s="2" t="n">
        <f aca="false">IF(F47&lt;$B$3,F47+1,1)</f>
        <v>1</v>
      </c>
      <c r="G48" s="2" t="n">
        <f aca="false">E48+F48*0.01</f>
        <v>47.01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48</v>
      </c>
      <c r="F49" s="2" t="n">
        <f aca="false">IF(F48&lt;$B$3,F48+1,1)</f>
        <v>1</v>
      </c>
      <c r="G49" s="2" t="n">
        <f aca="false">E49+F49*0.01</f>
        <v>48.01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49</v>
      </c>
      <c r="F50" s="2" t="n">
        <f aca="false">IF(F49&lt;$B$3,F49+1,1)</f>
        <v>1</v>
      </c>
      <c r="G50" s="2" t="n">
        <f aca="false">E50+F50*0.01</f>
        <v>49.01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50</v>
      </c>
      <c r="F51" s="2" t="n">
        <f aca="false">IF(F50&lt;$B$3,F50+1,1)</f>
        <v>1</v>
      </c>
      <c r="G51" s="2" t="n">
        <f aca="false">E51+F51*0.01</f>
        <v>50.01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51</v>
      </c>
      <c r="F52" s="2" t="n">
        <f aca="false">IF(F51&lt;$B$3,F51+1,1)</f>
        <v>1</v>
      </c>
      <c r="G52" s="2" t="n">
        <f aca="false">E52+F52*0.01</f>
        <v>51.01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52</v>
      </c>
      <c r="F53" s="2" t="n">
        <f aca="false">IF(F52&lt;$B$3,F52+1,1)</f>
        <v>1</v>
      </c>
      <c r="G53" s="2" t="n">
        <f aca="false">E53+F53*0.01</f>
        <v>52.01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53</v>
      </c>
      <c r="F54" s="2" t="n">
        <f aca="false">IF(F53&lt;$B$3,F53+1,1)</f>
        <v>1</v>
      </c>
      <c r="G54" s="2" t="n">
        <f aca="false">E54+F54*0.01</f>
        <v>53.01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2025-03-26T16:47:44Z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