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<sst xmlns="http://schemas.openxmlformats.org/spreadsheetml/2006/main" count="3190" uniqueCount="492">
  <si>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</si>
  <si>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</si>
  <si>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</si>
  <si>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</si>
  <si>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</si>
  <si>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</si>
  <si>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</si>
  <si>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</si>
  <si>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</si>
  <si>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</si>
  <si>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</si>
  <si>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</si>
  <si>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</si>
  <si>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</si>
  <si>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</si>
  <si>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</si>
  <si>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</si>
  <si>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</si>
  <si>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</si>
  <si>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</si>
  <si>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</si>
  <si>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</si>
  <si>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</si>
  <si>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</si>
  <si>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</si>
  <si>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</si>
  <si>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</si>
  <si>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</si>
  <si>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</si>
  <si>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</si>
  <si>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</si>
  <si>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</si>
  <si>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</si>
  <si>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</si>
  <si>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</si>
  <si>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</si>
  <si>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</si>
  <si>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</si>
  <si>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P-26859</t>
  </si>
  <si>
    <t xml:space="preserve">   2025/05/27 09:07:37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</si>
  <si>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</si>
  <si>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</si>
  <si>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</si>
  <si>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</si>
  <si>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</si>
  <si>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</si>
  <si>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2025/05/27 09:10:50</t>
  </si>
  <si>
    <t xml:space="preserve">   2025/05/27 09:13:59</t>
  </si>
  <si>
    <t xml:space="preserve">   2025/05/27 09:17:10</t>
  </si>
  <si>
    <t xml:space="preserve">   2025/05/27 09:20:19</t>
  </si>
  <si>
    <t xml:space="preserve">   2025/05/27 09:23:28</t>
  </si>
  <si>
    <t xml:space="preserve">   2025/05/27 09:26:37</t>
  </si>
  <si>
    <t xml:space="preserve">   2025/05/27 09:29:46</t>
  </si>
  <si>
    <t xml:space="preserve">   2025/05/27 09:32:54</t>
  </si>
  <si>
    <t xml:space="preserve">   2025/05/27 09:36:02</t>
  </si>
  <si>
    <t xml:space="preserve">   2025/05/27 09:39:10</t>
  </si>
  <si>
    <t xml:space="preserve">   2025/05/27 09:42:18</t>
  </si>
  <si>
    <t xml:space="preserve">   2025/05/27 09:45:26</t>
  </si>
  <si>
    <t xml:space="preserve">   2025/05/27 09:48:35</t>
  </si>
  <si>
    <t xml:space="preserve">   2025/05/27 09:51:44</t>
  </si>
  <si>
    <t xml:space="preserve">   2025/05/27 09:54:51</t>
  </si>
  <si>
    <t xml:space="preserve">   2025/05/27 09:57:59</t>
  </si>
  <si>
    <t xml:space="preserve">   2025/05/27 10:01:09</t>
  </si>
  <si>
    <t xml:space="preserve">   2025/05/27 10:04:17</t>
  </si>
  <si>
    <t xml:space="preserve">   2025/05/27 10:07:26</t>
  </si>
  <si>
    <t xml:space="preserve">   P-26860</t>
  </si>
  <si>
    <t xml:space="preserve">   2025/05/27 10:10:36</t>
  </si>
  <si>
    <t xml:space="preserve">      Tray01-02</t>
  </si>
  <si>
    <t xml:space="preserve">   2025/05/27 10:13:45</t>
  </si>
  <si>
    <t xml:space="preserve">   2025/05/27 10:16:54</t>
  </si>
  <si>
    <t xml:space="preserve">   2025/05/27 10:20:02</t>
  </si>
  <si>
    <t xml:space="preserve">   2025/05/27 10:23:10</t>
  </si>
  <si>
    <t xml:space="preserve">   2025/05/27 10:26:19</t>
  </si>
  <si>
    <t xml:space="preserve">   2025/05/27 10:29:27</t>
  </si>
  <si>
    <t xml:space="preserve">   2025/05/27 10:32:37</t>
  </si>
  <si>
    <t xml:space="preserve">   2025/05/27 10:35:46</t>
  </si>
  <si>
    <t xml:space="preserve">   2025/05/27 10:38:54</t>
  </si>
  <si>
    <t xml:space="preserve">   2025/05/27 10:42:03</t>
  </si>
  <si>
    <t xml:space="preserve">   2025/05/27 10:45:11</t>
  </si>
  <si>
    <t xml:space="preserve">   2025/05/27 10:48:20</t>
  </si>
  <si>
    <t xml:space="preserve">   2025/05/27 10:51:29</t>
  </si>
  <si>
    <t xml:space="preserve">   2025/05/27 10:54:37</t>
  </si>
  <si>
    <t xml:space="preserve">   2025/05/27 10:57:46</t>
  </si>
  <si>
    <t xml:space="preserve">   2025/05/27 11:00:55</t>
  </si>
  <si>
    <t xml:space="preserve">   2025/05/27 11:04:04</t>
  </si>
  <si>
    <t xml:space="preserve">   2025/05/27 11:07:14</t>
  </si>
  <si>
    <t xml:space="preserve">   2025/05/27 11:10:23</t>
  </si>
  <si>
    <t xml:space="preserve">   P-26861</t>
  </si>
  <si>
    <t xml:space="preserve">   2025/05/27 11:13:32</t>
  </si>
  <si>
    <t xml:space="preserve">      Tray01-03</t>
  </si>
  <si>
    <t xml:space="preserve">   2025/05/27 11:16:41</t>
  </si>
  <si>
    <t xml:space="preserve">   2025/05/27 11:19:50</t>
  </si>
  <si>
    <t xml:space="preserve">   2025/05/27 11:23:00</t>
  </si>
  <si>
    <t xml:space="preserve">   2025/05/27 11:26:08</t>
  </si>
  <si>
    <t xml:space="preserve">   2025/05/27 11:29:16</t>
  </si>
  <si>
    <t xml:space="preserve">   2025/05/27 11:32:25</t>
  </si>
  <si>
    <t xml:space="preserve">   2025/05/27 11:35:33</t>
  </si>
  <si>
    <t xml:space="preserve">   2025/05/27 11:38:43</t>
  </si>
  <si>
    <t xml:space="preserve">   2025/05/27 11:41:51</t>
  </si>
  <si>
    <t xml:space="preserve">   2025/05/27 11:44:59</t>
  </si>
  <si>
    <t xml:space="preserve">   2025/05/27 11:48:08</t>
  </si>
  <si>
    <t xml:space="preserve">   2025/05/27 11:51:16</t>
  </si>
  <si>
    <t xml:space="preserve">   2025/05/27 11:54:26</t>
  </si>
  <si>
    <t xml:space="preserve">   2025/05/27 11:57:34</t>
  </si>
  <si>
    <t xml:space="preserve">   2025/05/27 12:00:43</t>
  </si>
  <si>
    <t xml:space="preserve">   2025/05/27 12:03:53</t>
  </si>
  <si>
    <t xml:space="preserve">   2025/05/27 12:07:01</t>
  </si>
  <si>
    <t xml:space="preserve">   2025/05/27 12:10:11</t>
  </si>
  <si>
    <t xml:space="preserve">   2025/05/27 12:13:20</t>
  </si>
  <si>
    <t xml:space="preserve">   P-26862</t>
  </si>
  <si>
    <t xml:space="preserve">   2025/05/27 12:16:30</t>
  </si>
  <si>
    <t xml:space="preserve">   2025/05/27 12:19:39</t>
  </si>
  <si>
    <t xml:space="preserve">   2025/05/27 12:22:49</t>
  </si>
  <si>
    <t xml:space="preserve">   2025/05/27 12:25:58</t>
  </si>
  <si>
    <t xml:space="preserve">   2025/05/27 12:29:07</t>
  </si>
  <si>
    <t xml:space="preserve">   2025/05/27 12:32:16</t>
  </si>
  <si>
    <t xml:space="preserve">   2025/05/27 12:35:25</t>
  </si>
  <si>
    <t xml:space="preserve">   2025/05/27 12:38:34</t>
  </si>
  <si>
    <t xml:space="preserve">   P-26863</t>
  </si>
  <si>
    <t xml:space="preserve">   2025/05/27 12:41:43</t>
  </si>
  <si>
    <t xml:space="preserve">      Tray01-04</t>
  </si>
  <si>
    <t xml:space="preserve">   2025/05/27 12:44:53</t>
  </si>
  <si>
    <t xml:space="preserve">   2025/05/27 12:48:02</t>
  </si>
  <si>
    <t xml:space="preserve">   2025/05/27 12:51:12</t>
  </si>
  <si>
    <t xml:space="preserve">   2025/05/27 12:54:21</t>
  </si>
  <si>
    <t xml:space="preserve">   2025/05/27 12:57:30</t>
  </si>
  <si>
    <t xml:space="preserve">   2025/05/27 13:00:40</t>
  </si>
  <si>
    <t xml:space="preserve">   2025/05/27 13:03:51</t>
  </si>
  <si>
    <t xml:space="preserve">   P-26864</t>
  </si>
  <si>
    <t xml:space="preserve">   2025/05/27 13:07:00</t>
  </si>
  <si>
    <t xml:space="preserve">      Tray01-05</t>
  </si>
  <si>
    <t xml:space="preserve">   2025/05/27 13:10:08</t>
  </si>
  <si>
    <t xml:space="preserve">   2025/05/27 13:13:18</t>
  </si>
  <si>
    <t xml:space="preserve">   2025/05/27 13:16:27</t>
  </si>
  <si>
    <t xml:space="preserve">   P-26865</t>
  </si>
  <si>
    <t xml:space="preserve">   2025/05/27 13:19:37</t>
  </si>
  <si>
    <t xml:space="preserve">      Tray01-06</t>
  </si>
  <si>
    <t xml:space="preserve">   2025/05/27 13:22:45</t>
  </si>
  <si>
    <t xml:space="preserve">   2025/05/27 13:25:53</t>
  </si>
  <si>
    <t xml:space="preserve">   2025/05/27 13:29:00</t>
  </si>
  <si>
    <t xml:space="preserve">   P-26866</t>
  </si>
  <si>
    <t xml:space="preserve">   2025/05/27 13:32:11</t>
  </si>
  <si>
    <t xml:space="preserve">      Tray01-07</t>
  </si>
  <si>
    <t xml:space="preserve">   2025/05/27 13:35:19</t>
  </si>
  <si>
    <t xml:space="preserve">   2025/05/27 13:38:29</t>
  </si>
  <si>
    <t xml:space="preserve">   2025/05/27 13:41:38</t>
  </si>
  <si>
    <t xml:space="preserve">   P-26867</t>
  </si>
  <si>
    <t xml:space="preserve">   2025/05/27 13:44:47</t>
  </si>
  <si>
    <t xml:space="preserve">      Tray01-08</t>
  </si>
  <si>
    <t xml:space="preserve">   2025/05/27 13:47:55</t>
  </si>
  <si>
    <t xml:space="preserve">   2025/05/27 13:51:05</t>
  </si>
  <si>
    <t xml:space="preserve">   2025/05/27 13:54:15</t>
  </si>
  <si>
    <t xml:space="preserve">   P-26868</t>
  </si>
  <si>
    <t xml:space="preserve">   2025/05/27 13:57:25</t>
  </si>
  <si>
    <t xml:space="preserve">      Tray01-09</t>
  </si>
  <si>
    <t xml:space="preserve">   2025/05/27 14:00:37</t>
  </si>
  <si>
    <t xml:space="preserve">   2025/05/27 14:03:49</t>
  </si>
  <si>
    <t xml:space="preserve">   2025/05/27 14:07:02</t>
  </si>
  <si>
    <t xml:space="preserve">   P-26869</t>
  </si>
  <si>
    <t xml:space="preserve">   2025/05/27 14:10:15</t>
  </si>
  <si>
    <t xml:space="preserve">      Tray01-10</t>
  </si>
  <si>
    <t xml:space="preserve">   2025/05/27 14:13:29</t>
  </si>
  <si>
    <t xml:space="preserve">   2025/05/27 14:16:40</t>
  </si>
  <si>
    <t xml:space="preserve">   2025/05/27 14:19:51</t>
  </si>
  <si>
    <t xml:space="preserve">   P-26870</t>
  </si>
  <si>
    <t xml:space="preserve">   2025/05/27 14:23:01</t>
  </si>
  <si>
    <t xml:space="preserve">      Tray01-11</t>
  </si>
  <si>
    <t xml:space="preserve">   2025/05/27 14:26:11</t>
  </si>
  <si>
    <t xml:space="preserve">   2025/05/27 14:29:21</t>
  </si>
  <si>
    <t xml:space="preserve">   2025/05/27 14:32:30</t>
  </si>
  <si>
    <t xml:space="preserve">   P-26871</t>
  </si>
  <si>
    <t xml:space="preserve">   2025/05/27 14:35:40</t>
  </si>
  <si>
    <t xml:space="preserve">      Tray01-12</t>
  </si>
  <si>
    <t xml:space="preserve">   2025/05/27 14:38:50</t>
  </si>
  <si>
    <t xml:space="preserve">   2025/05/27 14:41:59</t>
  </si>
  <si>
    <t xml:space="preserve">   2025/05/27 14:45:10</t>
  </si>
  <si>
    <t xml:space="preserve">   P-26872</t>
  </si>
  <si>
    <t xml:space="preserve">   2025/05/27 14:48:20</t>
  </si>
  <si>
    <t xml:space="preserve">      Tray01-13</t>
  </si>
  <si>
    <t xml:space="preserve">   2025/05/27 14:51:30</t>
  </si>
  <si>
    <t xml:space="preserve">   2025/05/27 14:54:39</t>
  </si>
  <si>
    <t xml:space="preserve">   2025/05/27 14:57:48</t>
  </si>
  <si>
    <t xml:space="preserve">   P-26873</t>
  </si>
  <si>
    <t xml:space="preserve">   2025/05/27 15:00:58</t>
  </si>
  <si>
    <t xml:space="preserve">      Tray01-14</t>
  </si>
  <si>
    <t xml:space="preserve">   2025/05/27 15:04:08</t>
  </si>
  <si>
    <t xml:space="preserve">   2025/05/27 15:07:18</t>
  </si>
  <si>
    <t xml:space="preserve">   2025/05/27 15:10:28</t>
  </si>
  <si>
    <t xml:space="preserve">   P-26874</t>
  </si>
  <si>
    <t xml:space="preserve">   2025/05/27 15:13:37</t>
  </si>
  <si>
    <t xml:space="preserve">      Tray01-15</t>
  </si>
  <si>
    <t xml:space="preserve">   2025/05/27 15:16:45</t>
  </si>
  <si>
    <t xml:space="preserve">   2025/05/27 15:19:54</t>
  </si>
  <si>
    <t xml:space="preserve">   2025/05/27 15:23:03</t>
  </si>
  <si>
    <t xml:space="preserve">   P-26875</t>
  </si>
  <si>
    <t xml:space="preserve">   2025/05/27 15:26:11</t>
  </si>
  <si>
    <t xml:space="preserve">      Tray01-16</t>
  </si>
  <si>
    <t xml:space="preserve">   2025/05/27 15:29:20</t>
  </si>
  <si>
    <t xml:space="preserve">   2025/05/27 15:32:29</t>
  </si>
  <si>
    <t xml:space="preserve">   2025/05/27 15:35:38</t>
  </si>
  <si>
    <t xml:space="preserve">   P-26876</t>
  </si>
  <si>
    <t xml:space="preserve">   2025/05/27 15:38:48</t>
  </si>
  <si>
    <t xml:space="preserve">      Tray01-17</t>
  </si>
  <si>
    <t xml:space="preserve">   2025/05/27 15:41:56</t>
  </si>
  <si>
    <t xml:space="preserve">   2025/05/27 15:45:04</t>
  </si>
  <si>
    <t xml:space="preserve">   2025/05/27 15:48:13</t>
  </si>
  <si>
    <t xml:space="preserve">   P-26877</t>
  </si>
  <si>
    <t xml:space="preserve">   2025/05/27 15:51:22</t>
  </si>
  <si>
    <t xml:space="preserve">      Tray01-18</t>
  </si>
  <si>
    <t xml:space="preserve">   2025/05/27 15:54:32</t>
  </si>
  <si>
    <t xml:space="preserve">   2025/05/27 15:57:41</t>
  </si>
  <si>
    <t xml:space="preserve">   2025/05/27 16:00:50</t>
  </si>
  <si>
    <t xml:space="preserve">   P-26878</t>
  </si>
  <si>
    <t xml:space="preserve">   2025/05/27 16:03:58</t>
  </si>
  <si>
    <t xml:space="preserve">      Tray01-19</t>
  </si>
  <si>
    <t xml:space="preserve">   2025/05/27 16:07:07</t>
  </si>
  <si>
    <t xml:space="preserve">   2025/05/27 16:10:16</t>
  </si>
  <si>
    <t xml:space="preserve">   2025/05/27 16:13:25</t>
  </si>
  <si>
    <t xml:space="preserve">   P-26879</t>
  </si>
  <si>
    <t xml:space="preserve">   2025/05/27 16:16:34</t>
  </si>
  <si>
    <t xml:space="preserve">      Tray01-20</t>
  </si>
  <si>
    <t xml:space="preserve">   2025/05/27 16:19:42</t>
  </si>
  <si>
    <t xml:space="preserve">   2025/05/27 16:22:50</t>
  </si>
  <si>
    <t xml:space="preserve">   2025/05/27 16:26:00</t>
  </si>
  <si>
    <t xml:space="preserve">   P-26880</t>
  </si>
  <si>
    <t xml:space="preserve">   2025/05/27 16:29:09</t>
  </si>
  <si>
    <t xml:space="preserve">      Tray01-21</t>
  </si>
  <si>
    <t xml:space="preserve">   2025/05/27 16:32:18</t>
  </si>
  <si>
    <t xml:space="preserve">   2025/05/27 16:35:27</t>
  </si>
  <si>
    <t xml:space="preserve">   2025/05/27 16:38:36</t>
  </si>
  <si>
    <t xml:space="preserve">   P-26881</t>
  </si>
  <si>
    <t xml:space="preserve">   2025/05/27 16:41:45</t>
  </si>
  <si>
    <t xml:space="preserve">      Tray01-22</t>
  </si>
  <si>
    <t xml:space="preserve">   2025/05/27 16:44:53</t>
  </si>
  <si>
    <t xml:space="preserve">   2025/05/27 16:48:02</t>
  </si>
  <si>
    <t xml:space="preserve">   2025/05/27 16:51:10</t>
  </si>
  <si>
    <t xml:space="preserve">   P-26882</t>
  </si>
  <si>
    <t xml:space="preserve">   2025/05/27 16:54:19</t>
  </si>
  <si>
    <t xml:space="preserve">      Tray01-23</t>
  </si>
  <si>
    <t xml:space="preserve">   2025/05/27 16:57:27</t>
  </si>
  <si>
    <t xml:space="preserve">   2025/05/27 17:00:35</t>
  </si>
  <si>
    <t xml:space="preserve">   2025/05/27 17:03:44</t>
  </si>
  <si>
    <t xml:space="preserve">   P-26883</t>
  </si>
  <si>
    <t xml:space="preserve">   2025/05/27 17:06:55</t>
  </si>
  <si>
    <t xml:space="preserve">      Tray01-24</t>
  </si>
  <si>
    <t xml:space="preserve">   2025/05/27 17:10:04</t>
  </si>
  <si>
    <t xml:space="preserve">   2025/05/27 17:13:13</t>
  </si>
  <si>
    <t xml:space="preserve">   2025/05/27 17:16:21</t>
  </si>
  <si>
    <t xml:space="preserve">   P-26884</t>
  </si>
  <si>
    <t xml:space="preserve">   2025/05/27 17:19:32</t>
  </si>
  <si>
    <t xml:space="preserve">      Tray01-25</t>
  </si>
  <si>
    <t xml:space="preserve">   2025/05/27 17:22:41</t>
  </si>
  <si>
    <t xml:space="preserve">   2025/05/27 17:25:51</t>
  </si>
  <si>
    <t xml:space="preserve">   2025/05/27 17:29:00</t>
  </si>
  <si>
    <t xml:space="preserve">   P-26885</t>
  </si>
  <si>
    <t xml:space="preserve">   2025/05/27 17:32:12</t>
  </si>
  <si>
    <t xml:space="preserve">      Tray01-26</t>
  </si>
  <si>
    <t xml:space="preserve">   2025/05/27 17:35:23</t>
  </si>
  <si>
    <t xml:space="preserve">   2025/05/27 17:38:33</t>
  </si>
  <si>
    <t xml:space="preserve">   2025/05/27 17:41:42</t>
  </si>
  <si>
    <t xml:space="preserve">   P-26886</t>
  </si>
  <si>
    <t xml:space="preserve">   2025/05/27 17:44:53</t>
  </si>
  <si>
    <t xml:space="preserve">      Tray01-27</t>
  </si>
  <si>
    <t xml:space="preserve">   2025/05/27 17:48:02</t>
  </si>
  <si>
    <t xml:space="preserve">   2025/05/27 17:51:11</t>
  </si>
  <si>
    <t xml:space="preserve">   2025/05/27 17:54:20</t>
  </si>
  <si>
    <t xml:space="preserve">   P-26887</t>
  </si>
  <si>
    <t xml:space="preserve">   2025/05/27 17:57:30</t>
  </si>
  <si>
    <t xml:space="preserve">      Tray01-28</t>
  </si>
  <si>
    <t xml:space="preserve">   2025/05/27 18:00:39</t>
  </si>
  <si>
    <t xml:space="preserve">   2025/05/27 18:03:48</t>
  </si>
  <si>
    <t xml:space="preserve">   2025/05/27 18:06:58</t>
  </si>
  <si>
    <t xml:space="preserve">   P-26888</t>
  </si>
  <si>
    <t xml:space="preserve">   2025/05/27 18:10:08</t>
  </si>
  <si>
    <t xml:space="preserve">      Tray01-29</t>
  </si>
  <si>
    <t xml:space="preserve">   2025/05/27 18:13:17</t>
  </si>
  <si>
    <t xml:space="preserve">   2025/05/27 18:16:26</t>
  </si>
  <si>
    <t xml:space="preserve">   2025/05/27 18:19:35</t>
  </si>
  <si>
    <t xml:space="preserve">   P-26889</t>
  </si>
  <si>
    <t xml:space="preserve">   2025/05/27 18:22:45</t>
  </si>
  <si>
    <t xml:space="preserve">      Tray01-30</t>
  </si>
  <si>
    <t xml:space="preserve">   2025/05/27 18:25:52</t>
  </si>
  <si>
    <t xml:space="preserve">   2025/05/27 18:29:01</t>
  </si>
  <si>
    <t xml:space="preserve">   2025/05/27 18:32:11</t>
  </si>
  <si>
    <t xml:space="preserve">   P-26890</t>
  </si>
  <si>
    <t xml:space="preserve">   2025/05/27 18:35:19</t>
  </si>
  <si>
    <t xml:space="preserve">      Tray01-31</t>
  </si>
  <si>
    <t xml:space="preserve">   2025/05/27 18:38:27</t>
  </si>
  <si>
    <t xml:space="preserve">   2025/05/27 18:41:37</t>
  </si>
  <si>
    <t xml:space="preserve">   2025/05/27 18:44:45</t>
  </si>
  <si>
    <t xml:space="preserve">   P-26891</t>
  </si>
  <si>
    <t xml:space="preserve">   2025/05/27 18:47:55</t>
  </si>
  <si>
    <t xml:space="preserve">      Tray01-32</t>
  </si>
  <si>
    <t xml:space="preserve">   2025/05/27 18:51:05</t>
  </si>
  <si>
    <t xml:space="preserve">   2025/05/27 18:54:14</t>
  </si>
  <si>
    <t xml:space="preserve">   2025/05/27 18:57:24</t>
  </si>
  <si>
    <t xml:space="preserve">   P-26892</t>
  </si>
  <si>
    <t xml:space="preserve">   2025/05/27 19:00:34</t>
  </si>
  <si>
    <t xml:space="preserve">      Tray01-33</t>
  </si>
  <si>
    <t xml:space="preserve">   2025/05/27 19:03:43</t>
  </si>
  <si>
    <t xml:space="preserve">   2025/05/27 19:06:53</t>
  </si>
  <si>
    <t xml:space="preserve">   2025/05/27 19:10:03</t>
  </si>
  <si>
    <t xml:space="preserve">   P-26893</t>
  </si>
  <si>
    <t xml:space="preserve">   2025/05/27 19:13:11</t>
  </si>
  <si>
    <t xml:space="preserve">      Tray01-34</t>
  </si>
  <si>
    <t xml:space="preserve">   2025/05/27 19:16:19</t>
  </si>
  <si>
    <t xml:space="preserve">   2025/05/27 19:19:29</t>
  </si>
  <si>
    <t xml:space="preserve">   2025/05/27 19:22:38</t>
  </si>
  <si>
    <t xml:space="preserve">   P-26894</t>
  </si>
  <si>
    <t xml:space="preserve">   2025/05/27 19:25:47</t>
  </si>
  <si>
    <t xml:space="preserve">      Tray01-35</t>
  </si>
  <si>
    <t xml:space="preserve">   2025/05/27 19:28:56</t>
  </si>
  <si>
    <t xml:space="preserve">   2025/05/27 19:32:05</t>
  </si>
  <si>
    <t xml:space="preserve">   2025/05/27 19:35:14</t>
  </si>
  <si>
    <t xml:space="preserve">   P-26895</t>
  </si>
  <si>
    <t xml:space="preserve">   2025/05/27 19:38:23</t>
  </si>
  <si>
    <t xml:space="preserve">      Tray01-36</t>
  </si>
  <si>
    <t xml:space="preserve">   2025/05/27 19:41:31</t>
  </si>
  <si>
    <t xml:space="preserve">   2025/05/27 19:44:40</t>
  </si>
  <si>
    <t xml:space="preserve">   2025/05/27 19:47:49</t>
  </si>
  <si>
    <t xml:space="preserve">   P-26896</t>
  </si>
  <si>
    <t xml:space="preserve">   2025/05/27 19:50:57</t>
  </si>
  <si>
    <t xml:space="preserve">      Tray01-37</t>
  </si>
  <si>
    <t xml:space="preserve">   2025/05/27 19:54:05</t>
  </si>
  <si>
    <t xml:space="preserve">   2025/05/27 19:57:16</t>
  </si>
  <si>
    <t xml:space="preserve">   2025/05/27 20:00:25</t>
  </si>
  <si>
    <t xml:space="preserve">   P-26897</t>
  </si>
  <si>
    <t xml:space="preserve">   2025/05/27 20:03:35</t>
  </si>
  <si>
    <t xml:space="preserve">      Tray01-38</t>
  </si>
  <si>
    <t xml:space="preserve">   2025/05/27 20:06:43</t>
  </si>
  <si>
    <t xml:space="preserve">   2025/05/27 20:09:53</t>
  </si>
  <si>
    <t xml:space="preserve">   2025/05/27 20:13:03</t>
  </si>
  <si>
    <t xml:space="preserve">   P-26898</t>
  </si>
  <si>
    <t xml:space="preserve">   2025/05/27 20:16:13</t>
  </si>
  <si>
    <t xml:space="preserve">      Tray01-39</t>
  </si>
  <si>
    <t xml:space="preserve">   2025/05/27 20:19:22</t>
  </si>
  <si>
    <t xml:space="preserve">   2025/05/27 20:22:31</t>
  </si>
  <si>
    <t xml:space="preserve">   2025/05/27 20:25:41</t>
  </si>
  <si>
    <t xml:space="preserve">   P-26899</t>
  </si>
  <si>
    <t xml:space="preserve">   2025/05/27 20:28:50</t>
  </si>
  <si>
    <t xml:space="preserve">      Tray01-40</t>
  </si>
  <si>
    <t xml:space="preserve">   2025/05/27 20:31:58</t>
  </si>
  <si>
    <t xml:space="preserve">   2025/05/27 20:35:07</t>
  </si>
  <si>
    <t xml:space="preserve">   2025/05/27 20:38:17</t>
  </si>
  <si>
    <t xml:space="preserve">   P-26900</t>
  </si>
  <si>
    <t xml:space="preserve">   2025/05/27 20:41:27</t>
  </si>
  <si>
    <t xml:space="preserve">      Tray01-41</t>
  </si>
  <si>
    <t xml:space="preserve">   2025/05/27 20:44:35</t>
  </si>
  <si>
    <t xml:space="preserve">   2025/05/27 20:47:44</t>
  </si>
  <si>
    <t xml:space="preserve">   2025/05/27 20:50:54</t>
  </si>
  <si>
    <t xml:space="preserve">   P-26901</t>
  </si>
  <si>
    <t xml:space="preserve">   2025/05/27 20:54:04</t>
  </si>
  <si>
    <t xml:space="preserve">      Tray01-42</t>
  </si>
  <si>
    <t xml:space="preserve">   2025/05/27 20:57:14</t>
  </si>
  <si>
    <t xml:space="preserve">   2025/05/27 21:00:22</t>
  </si>
  <si>
    <t xml:space="preserve">   2025/05/27 21:03:32</t>
  </si>
  <si>
    <t xml:space="preserve">   P-26902</t>
  </si>
  <si>
    <t xml:space="preserve">   2025/05/27 21:06:40</t>
  </si>
  <si>
    <t xml:space="preserve">      Tray01-43</t>
  </si>
  <si>
    <t xml:space="preserve">   2025/05/27 21:09:47</t>
  </si>
  <si>
    <t xml:space="preserve">   2025/05/27 21:12:56</t>
  </si>
  <si>
    <t xml:space="preserve">   2025/05/27 21:16:05</t>
  </si>
  <si>
    <t xml:space="preserve">   P-26903</t>
  </si>
  <si>
    <t xml:space="preserve">   2025/05/27 21:19:13</t>
  </si>
  <si>
    <t xml:space="preserve">      Tray01-44</t>
  </si>
  <si>
    <t xml:space="preserve">   2025/05/27 21:22:21</t>
  </si>
  <si>
    <t xml:space="preserve">   2025/05/27 21:25:30</t>
  </si>
  <si>
    <t xml:space="preserve">   2025/05/27 21:28:40</t>
  </si>
  <si>
    <t xml:space="preserve">   P-26904</t>
  </si>
  <si>
    <t xml:space="preserve">   2025/05/27 21:31:50</t>
  </si>
  <si>
    <t xml:space="preserve">      Tray01-45</t>
  </si>
  <si>
    <t xml:space="preserve">   2025/05/27 21:34:58</t>
  </si>
  <si>
    <t xml:space="preserve">   2025/05/27 21:38:07</t>
  </si>
  <si>
    <t xml:space="preserve">   2025/05/27 21:41:16</t>
  </si>
  <si>
    <t xml:space="preserve">   P-26905</t>
  </si>
  <si>
    <t xml:space="preserve">   2025/05/27 21:44:24</t>
  </si>
  <si>
    <t xml:space="preserve">      Tray01-46</t>
  </si>
  <si>
    <t xml:space="preserve">   2025/05/27 21:47:32</t>
  </si>
  <si>
    <t xml:space="preserve">   2025/05/27 21:50:42</t>
  </si>
  <si>
    <t xml:space="preserve">   2025/05/27 21:53:51</t>
  </si>
  <si>
    <t xml:space="preserve">   P-26906</t>
  </si>
  <si>
    <t xml:space="preserve">   2025/05/27 21:57:00</t>
  </si>
  <si>
    <t xml:space="preserve">      Tray01-47</t>
  </si>
  <si>
    <t xml:space="preserve">   2025/05/27 22:00:08</t>
  </si>
  <si>
    <t xml:space="preserve">   2025/05/27 22:03:16</t>
  </si>
  <si>
    <t xml:space="preserve">   2025/05/27 22:06:25</t>
  </si>
  <si>
    <t xml:space="preserve">   P-26907</t>
  </si>
  <si>
    <t xml:space="preserve">   2025/05/27 22:09:34</t>
  </si>
  <si>
    <t xml:space="preserve">      Tray01-48</t>
  </si>
  <si>
    <t xml:space="preserve">   2025/05/27 22:12:42</t>
  </si>
  <si>
    <t xml:space="preserve">   2025/05/27 22:15:52</t>
  </si>
  <si>
    <t xml:space="preserve">   2025/05/27 22:19:02</t>
  </si>
  <si>
    <t xml:space="preserve">   P-26908</t>
  </si>
  <si>
    <t xml:space="preserve">   2025/05/27 22:22:12</t>
  </si>
  <si>
    <t xml:space="preserve">      Tray01-49</t>
  </si>
  <si>
    <t xml:space="preserve">   2025/05/27 22:25:21</t>
  </si>
  <si>
    <t xml:space="preserve">   2025/05/27 22:28:31</t>
  </si>
  <si>
    <t xml:space="preserve">   2025/05/27 22:31:41</t>
  </si>
  <si>
    <t xml:space="preserve">   P-26909</t>
  </si>
  <si>
    <t xml:space="preserve">   2025/05/27 22:34:51</t>
  </si>
  <si>
    <t xml:space="preserve">      Tray01-50</t>
  </si>
  <si>
    <t xml:space="preserve">   2025/05/27 22:37:59</t>
  </si>
  <si>
    <t xml:space="preserve">   2025/05/27 22:41:07</t>
  </si>
  <si>
    <t xml:space="preserve">   2025/05/27 22:44:16</t>
  </si>
  <si>
    <t xml:space="preserve">   P-26910</t>
  </si>
  <si>
    <t xml:space="preserve">   2025/05/27 22:47:25</t>
  </si>
  <si>
    <t xml:space="preserve">      Tray01-51</t>
  </si>
  <si>
    <t xml:space="preserve">   2025/05/27 22:50:33</t>
  </si>
  <si>
    <t xml:space="preserve">   2025/05/27 22:53:43</t>
  </si>
  <si>
    <t xml:space="preserve">   2025/05/27 22:56:52</t>
  </si>
  <si>
    <t xml:space="preserve">   P-26911</t>
  </si>
  <si>
    <t xml:space="preserve">   2025/05/27 23:00:01</t>
  </si>
  <si>
    <t xml:space="preserve">      Tray01-52</t>
  </si>
  <si>
    <t xml:space="preserve">   2025/05/27 23:03:10</t>
  </si>
  <si>
    <t xml:space="preserve">   2025/05/27 23:06:19</t>
  </si>
  <si>
    <t xml:space="preserve">   2025/05/27 23:09:28</t>
  </si>
  <si>
    <t xml:space="preserve">   P-26912</t>
  </si>
  <si>
    <t xml:space="preserve">   2025/05/27 23:12:37</t>
  </si>
  <si>
    <t xml:space="preserve">      Tray01-53</t>
  </si>
  <si>
    <t xml:space="preserve">   2025/05/27 23:15:46</t>
  </si>
  <si>
    <t xml:space="preserve">   2025/05/27 23:18:55</t>
  </si>
  <si>
    <t xml:space="preserve">   2025/05/27 23:22:04</t>
  </si>
  <si>
    <t xml:space="preserve">   P-26913</t>
  </si>
  <si>
    <t xml:space="preserve">   2025/05/27 23:25:14</t>
  </si>
  <si>
    <t xml:space="preserve">      Tray01-54</t>
  </si>
  <si>
    <t xml:space="preserve">   2025/05/27 23:28:24</t>
  </si>
  <si>
    <t xml:space="preserve">   2025/05/27 23:31:34</t>
  </si>
  <si>
    <t xml:space="preserve">   2025/05/27 23:34:44</t>
  </si>
  <si>
    <t xml:space="preserve">   P-26914</t>
  </si>
  <si>
    <t xml:space="preserve">   2025/05/27 23:37:55</t>
  </si>
  <si>
    <t xml:space="preserve">      Tray01-55</t>
  </si>
  <si>
    <t xml:space="preserve">   2025/05/27 23:41:06</t>
  </si>
  <si>
    <t xml:space="preserve">   2025/05/27 23:44:20</t>
  </si>
  <si>
    <t xml:space="preserve">   2025/05/27 23:47:34</t>
  </si>
  <si>
    <t xml:space="preserve">   P-26915</t>
  </si>
  <si>
    <t xml:space="preserve">   2025/05/27 23:50:50</t>
  </si>
  <si>
    <t xml:space="preserve">      Tray01-56</t>
  </si>
  <si>
    <t xml:space="preserve">   2025/05/27 23:54:02</t>
  </si>
  <si>
    <t xml:space="preserve">   2025/05/27 23:57:13</t>
  </si>
  <si>
    <t xml:space="preserve">   2025/05/28 00:00:24</t>
  </si>
  <si>
    <t xml:space="preserve">   P-26916</t>
  </si>
  <si>
    <t xml:space="preserve">   2025/05/28 00:03:35</t>
  </si>
  <si>
    <t xml:space="preserve">   2025/05/28 00:06:46</t>
  </si>
  <si>
    <t xml:space="preserve">   2025/05/28 00:09:57</t>
  </si>
  <si>
    <t xml:space="preserve">   2025/05/28 00:13:08</t>
  </si>
  <si>
    <t xml:space="preserve">   2025/05/28 00:16:18</t>
  </si>
  <si>
    <t xml:space="preserve">   2025/05/28 00:19:28</t>
  </si>
  <si>
    <t xml:space="preserve">   2025/05/28 00:22:39</t>
  </si>
  <si>
    <t xml:space="preserve">   2025/05/28 00:25:50</t>
  </si>
  <si>
    <t xml:space="preserve">   2025/05/28 00:29:00</t>
  </si>
  <si>
    <t xml:space="preserve">   2025/05/28 00:32:10</t>
  </si>
  <si>
    <t xml:space="preserve">   2025/05/28 00:35:20</t>
  </si>
  <si>
    <t xml:space="preserve">   2025/05/28 00:38:30</t>
  </si>
  <si>
    <t xml:space="preserve">   2025/05/28 00:41:40</t>
  </si>
  <si>
    <t xml:space="preserve">   2025/05/28 00:44:50</t>
  </si>
  <si>
    <t xml:space="preserve">   2025/05/28 00:48:01</t>
  </si>
  <si>
    <t xml:space="preserve">   2025/05/28 00:51:12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</si>
  <si>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</si>
  <si>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</si>
  <si>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</si>
  <si>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</si>
  <si>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HKDS2004_Fast_IsoWater_20250527_071701</t>
  </si>
  <si>
    <t xml:space="preserve">AWI_LDC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</si>
  <si>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</si>
  <si>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</si>
  <si>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</si>
  <si>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</si>
  <si>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</si>
  <si>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</si>
  <si>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</si>
  <si>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</si>
  <si>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</si>
  <si>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</si>
  <si>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</si>
  <si>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</si>
  <si>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</si>
  <si>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test AWI_LDC VENICE
OK</t>
  </si>
  <si>
    <t xml:space="preserve">slope:</t>
  </si>
  <si>
    <t xml:space="preserve">intercept:</t>
  </si>
  <si>
    <t xml:space="preserve">Tests:</t>
  </si>
  <si>
    <t xml:space="preserve">STD-2</t>
  </si>
  <si>
    <t xml:space="preserve">VENICE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</si>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</sst>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-49.0107109348778</c:v>
                </c:pt>
                <c:pt idx="1">
                  <c:v>-49.0787889597465</c:v>
                </c:pt>
                <c:pt idx="2">
                  <c:v>-49.1227827777041</c:v>
                </c:pt>
                <c:pt idx="3">
                  <c:v>-49.0206657404011</c:v>
                </c:pt>
                <c:pt idx="4">
                  <c:v>-49.0508512797296</c:v>
                </c:pt>
                <c:pt idx="5">
                  <c:v>-49.0890648880285</c:v>
                </c:pt>
                <c:pt idx="6">
                  <c:v>-49.064017312841</c:v>
                </c:pt>
                <c:pt idx="7">
                  <c:v>-49.0858536604404</c:v>
                </c:pt>
                <c:pt idx="8">
                  <c:v>-49.050209034212</c:v>
                </c:pt>
                <c:pt idx="9">
                  <c:v>-49.0948450976872</c:v>
                </c:pt>
                <c:pt idx="10">
                  <c:v>-49.0874592742345</c:v>
                </c:pt>
                <c:pt idx="11">
                  <c:v>-49.076219977676</c:v>
                </c:pt>
                <c:pt idx="12">
                  <c:v>-49.0238769679892</c:v>
                </c:pt>
                <c:pt idx="13">
                  <c:v>-49.0685130314644</c:v>
                </c:pt>
                <c:pt idx="14">
                  <c:v>-49.0331895279948</c:v>
                </c:pt>
                <c:pt idx="15">
                  <c:v>-49.0585582259412</c:v>
                </c:pt>
                <c:pt idx="16">
                  <c:v>-49.0537413845589</c:v>
                </c:pt>
                <c:pt idx="17">
                  <c:v>-49.0977352025165</c:v>
                </c:pt>
                <c:pt idx="18">
                  <c:v>-49.0113531803954</c:v>
                </c:pt>
                <c:pt idx="19">
                  <c:v>-49.0425020880004</c:v>
                </c:pt>
                <c:pt idx="20">
                  <c:v>-49.0264459500597</c:v>
                </c:pt>
                <c:pt idx="21">
                  <c:v>-49.0877803969933</c:v>
                </c:pt>
                <c:pt idx="22">
                  <c:v>-49.0746143638819</c:v>
                </c:pt>
                <c:pt idx="23">
                  <c:v>-49.1491148439268</c:v>
                </c:pt>
                <c:pt idx="24">
                  <c:v>-52.518977074926</c:v>
                </c:pt>
                <c:pt idx="25">
                  <c:v>-52.4765888707625</c:v>
                </c:pt>
                <c:pt idx="26">
                  <c:v>-52.5687511025423</c:v>
                </c:pt>
                <c:pt idx="27">
                  <c:v>-52.5096645149204</c:v>
                </c:pt>
                <c:pt idx="28">
                  <c:v>-52.4942506224973</c:v>
                </c:pt>
                <c:pt idx="29">
                  <c:v>-52.5298952487257</c:v>
                </c:pt>
                <c:pt idx="30">
                  <c:v>-52.5414556680431</c:v>
                </c:pt>
                <c:pt idx="31">
                  <c:v>-52.4849380624917</c:v>
                </c:pt>
                <c:pt idx="32">
                  <c:v>-52.5109490059557</c:v>
                </c:pt>
                <c:pt idx="33">
                  <c:v>-52.5221883025142</c:v>
                </c:pt>
                <c:pt idx="34">
                  <c:v>-52.5671454887482</c:v>
                </c:pt>
                <c:pt idx="35">
                  <c:v>-52.5295741259669</c:v>
                </c:pt>
                <c:pt idx="36">
                  <c:v>-52.5302163714845</c:v>
                </c:pt>
                <c:pt idx="37">
                  <c:v>-52.4923238859444</c:v>
                </c:pt>
                <c:pt idx="38">
                  <c:v>-52.5771002942715</c:v>
                </c:pt>
                <c:pt idx="39">
                  <c:v>-52.5411345452842</c:v>
                </c:pt>
                <c:pt idx="40">
                  <c:v>-52.5103067604381</c:v>
                </c:pt>
                <c:pt idx="41">
                  <c:v>-52.4765888707625</c:v>
                </c:pt>
                <c:pt idx="42">
                  <c:v>-52.5154447245791</c:v>
                </c:pt>
                <c:pt idx="43">
                  <c:v>-52.5491626142546</c:v>
                </c:pt>
                <c:pt idx="44">
                  <c:v>-52.5090222694028</c:v>
                </c:pt>
                <c:pt idx="45">
                  <c:v>-52.5581540515014</c:v>
                </c:pt>
                <c:pt idx="46">
                  <c:v>-52.5481992459782</c:v>
                </c:pt>
                <c:pt idx="47">
                  <c:v>-52.5828805039301</c:v>
                </c:pt>
                <c:pt idx="48">
                  <c:v>-40.1464383005628</c:v>
                </c:pt>
                <c:pt idx="49">
                  <c:v>-40.0167047060017</c:v>
                </c:pt>
                <c:pt idx="50">
                  <c:v>-40.0224849156604</c:v>
                </c:pt>
                <c:pt idx="51">
                  <c:v>-40.0661576108592</c:v>
                </c:pt>
                <c:pt idx="52">
                  <c:v>-40.0433578949833</c:v>
                </c:pt>
                <c:pt idx="57">
                  <c:v>-49.066000718116</c:v>
                </c:pt>
                <c:pt idx="58">
                  <c:v>0.0341596429516264</c:v>
                </c:pt>
                <c:pt idx="60">
                  <c:v>-52.5323160202922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034019"/>
        <c:axId val="76724093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-383.443635032683</c:v>
                </c:pt>
                <c:pt idx="1">
                  <c:v>-383.598419916237</c:v>
                </c:pt>
                <c:pt idx="2">
                  <c:v>-383.588943290713</c:v>
                </c:pt>
                <c:pt idx="3">
                  <c:v>-383.621163817494</c:v>
                </c:pt>
                <c:pt idx="4">
                  <c:v>-383.673601145392</c:v>
                </c:pt>
                <c:pt idx="5">
                  <c:v>-383.762681425316</c:v>
                </c:pt>
                <c:pt idx="6">
                  <c:v>-383.746571161925</c:v>
                </c:pt>
                <c:pt idx="7">
                  <c:v>-383.724143148186</c:v>
                </c:pt>
                <c:pt idx="8">
                  <c:v>-383.798060827271</c:v>
                </c:pt>
                <c:pt idx="9">
                  <c:v>-383.772473938357</c:v>
                </c:pt>
                <c:pt idx="10">
                  <c:v>-383.805326240172</c:v>
                </c:pt>
                <c:pt idx="11">
                  <c:v>-383.708032884795</c:v>
                </c:pt>
                <c:pt idx="12">
                  <c:v>-383.791743076922</c:v>
                </c:pt>
                <c:pt idx="13">
                  <c:v>-383.772158050839</c:v>
                </c:pt>
                <c:pt idx="14">
                  <c:v>-383.909569120934</c:v>
                </c:pt>
                <c:pt idx="15">
                  <c:v>-383.922204621632</c:v>
                </c:pt>
                <c:pt idx="16">
                  <c:v>-383.726986135843</c:v>
                </c:pt>
                <c:pt idx="17">
                  <c:v>-383.886193444642</c:v>
                </c:pt>
                <c:pt idx="18">
                  <c:v>-383.858395343105</c:v>
                </c:pt>
                <c:pt idx="19">
                  <c:v>-383.885877557124</c:v>
                </c:pt>
                <c:pt idx="20">
                  <c:v>-383.813855203144</c:v>
                </c:pt>
                <c:pt idx="21">
                  <c:v>-383.793322514509</c:v>
                </c:pt>
                <c:pt idx="22">
                  <c:v>-383.806273902725</c:v>
                </c:pt>
                <c:pt idx="23">
                  <c:v>-383.978748487257</c:v>
                </c:pt>
                <c:pt idx="24">
                  <c:v>-408.365896610071</c:v>
                </c:pt>
                <c:pt idx="25">
                  <c:v>-408.645457063021</c:v>
                </c:pt>
                <c:pt idx="26">
                  <c:v>-408.760440119376</c:v>
                </c:pt>
                <c:pt idx="27">
                  <c:v>-408.747488731161</c:v>
                </c:pt>
                <c:pt idx="28">
                  <c:v>-408.687785990361</c:v>
                </c:pt>
                <c:pt idx="29">
                  <c:v>-408.772759732557</c:v>
                </c:pt>
                <c:pt idx="30">
                  <c:v>-408.739275655707</c:v>
                </c:pt>
                <c:pt idx="31">
                  <c:v>-408.800241946576</c:v>
                </c:pt>
                <c:pt idx="32">
                  <c:v>-408.845097974055</c:v>
                </c:pt>
                <c:pt idx="33">
                  <c:v>-408.870684862969</c:v>
                </c:pt>
                <c:pt idx="34">
                  <c:v>-408.900062402093</c:v>
                </c:pt>
                <c:pt idx="35">
                  <c:v>-408.88174092608</c:v>
                </c:pt>
                <c:pt idx="36">
                  <c:v>-408.741802755846</c:v>
                </c:pt>
                <c:pt idx="37">
                  <c:v>-408.798346621471</c:v>
                </c:pt>
                <c:pt idx="38">
                  <c:v>-408.847940961712</c:v>
                </c:pt>
                <c:pt idx="39">
                  <c:v>-408.922174528315</c:v>
                </c:pt>
                <c:pt idx="40">
                  <c:v>-408.950604404886</c:v>
                </c:pt>
                <c:pt idx="41">
                  <c:v>-408.903537164785</c:v>
                </c:pt>
                <c:pt idx="42">
                  <c:v>-409.006832382994</c:v>
                </c:pt>
                <c:pt idx="43">
                  <c:v>-408.897219414436</c:v>
                </c:pt>
                <c:pt idx="44">
                  <c:v>-408.976507181318</c:v>
                </c:pt>
                <c:pt idx="45">
                  <c:v>-408.930703491286</c:v>
                </c:pt>
                <c:pt idx="46">
                  <c:v>-408.943023104467</c:v>
                </c:pt>
                <c:pt idx="47">
                  <c:v>-408.84446619902</c:v>
                </c:pt>
                <c:pt idx="48">
                  <c:v>-312.918587884948</c:v>
                </c:pt>
                <c:pt idx="49">
                  <c:v>-311.91280202936</c:v>
                </c:pt>
                <c:pt idx="50">
                  <c:v>-311.825617074542</c:v>
                </c:pt>
                <c:pt idx="51">
                  <c:v>-311.730850819304</c:v>
                </c:pt>
                <c:pt idx="52">
                  <c:v>-311.604811699839</c:v>
                </c:pt>
                <c:pt idx="57">
                  <c:v>-383.820786146909</c:v>
                </c:pt>
                <c:pt idx="58">
                  <c:v>0.0755032681816504</c:v>
                </c:pt>
                <c:pt idx="60">
                  <c:v>-408.895761472047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538253"/>
        <c:axId val="81919810"/>
      </c:lineChart>
      <c:catAx>
        <c:axId val="270340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76724093"/>
        <c:crosses val="autoZero"/>
        <c:auto val="1"/>
        <c:lblAlgn val="ctr"/>
        <c:lblOffset val="100"/>
        <c:noMultiLvlLbl val="0"/>
      </c:catAx>
      <c:valAx>
        <c:axId val="76724093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7034019"/>
        <c:crosses val="autoZero"/>
        <c:crossBetween val="midCat"/>
      </c:valAx>
      <c:catAx>
        <c:axId val="865382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1919810"/>
        <c:auto val="1"/>
        <c:lblAlgn val="ctr"/>
        <c:lblOffset val="100"/>
        <c:noMultiLvlLbl val="0"/>
      </c:catAx>
      <c:valAx>
        <c:axId val="8191981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6538253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8.64205244633985</c:v>
                </c:pt>
                <c:pt idx="1">
                  <c:v>9.03189176173459</c:v>
                </c:pt>
                <c:pt idx="2">
                  <c:v>9.39331893091907</c:v>
                </c:pt>
                <c:pt idx="3">
                  <c:v>8.54416210571429</c:v>
                </c:pt>
                <c:pt idx="4">
                  <c:v>8.73320909244472</c:v>
                </c:pt>
                <c:pt idx="5">
                  <c:v>8.94983767891279</c:v>
                </c:pt>
                <c:pt idx="6">
                  <c:v>8.76556734080293</c:v>
                </c:pt>
                <c:pt idx="7">
                  <c:v>8.96268613533766</c:v>
                </c:pt>
                <c:pt idx="8">
                  <c:v>8.60361144642508</c:v>
                </c:pt>
                <c:pt idx="9">
                  <c:v>8.98628684314093</c:v>
                </c:pt>
                <c:pt idx="10">
                  <c:v>8.89434795370335</c:v>
                </c:pt>
                <c:pt idx="11">
                  <c:v>8.90172693661242</c:v>
                </c:pt>
                <c:pt idx="12">
                  <c:v>8.39927266699192</c:v>
                </c:pt>
                <c:pt idx="13">
                  <c:v>8.77594620087604</c:v>
                </c:pt>
                <c:pt idx="14">
                  <c:v>8.35594710302502</c:v>
                </c:pt>
                <c:pt idx="15">
                  <c:v>8.54626118589744</c:v>
                </c:pt>
                <c:pt idx="16">
                  <c:v>8.70294494062887</c:v>
                </c:pt>
                <c:pt idx="17">
                  <c:v>8.89568817549059</c:v>
                </c:pt>
                <c:pt idx="18">
                  <c:v>8.23243010005808</c:v>
                </c:pt>
                <c:pt idx="19">
                  <c:v>8.4541391468793</c:v>
                </c:pt>
                <c:pt idx="20">
                  <c:v>8.39771239733403</c:v>
                </c:pt>
                <c:pt idx="21">
                  <c:v>8.90892066143726</c:v>
                </c:pt>
                <c:pt idx="22">
                  <c:v>8.79064100833034</c:v>
                </c:pt>
                <c:pt idx="23">
                  <c:v>9.21417026415782</c:v>
                </c:pt>
                <c:pt idx="24">
                  <c:v>11.7859199893373</c:v>
                </c:pt>
                <c:pt idx="25">
                  <c:v>11.1672539030787</c:v>
                </c:pt>
                <c:pt idx="26">
                  <c:v>11.789568700962</c:v>
                </c:pt>
                <c:pt idx="27">
                  <c:v>11.3298273882029</c:v>
                </c:pt>
                <c:pt idx="28">
                  <c:v>11.2662189896177</c:v>
                </c:pt>
                <c:pt idx="29">
                  <c:v>11.4664022572487</c:v>
                </c:pt>
                <c:pt idx="30">
                  <c:v>11.5923696886378</c:v>
                </c:pt>
                <c:pt idx="31">
                  <c:v>11.0792625533576</c:v>
                </c:pt>
                <c:pt idx="32">
                  <c:v>11.2424940735904</c:v>
                </c:pt>
                <c:pt idx="33">
                  <c:v>11.3068215571442</c:v>
                </c:pt>
                <c:pt idx="34">
                  <c:v>11.6371015078928</c:v>
                </c:pt>
                <c:pt idx="35">
                  <c:v>11.3548520816552</c:v>
                </c:pt>
                <c:pt idx="36">
                  <c:v>11.4999282160301</c:v>
                </c:pt>
                <c:pt idx="37">
                  <c:v>11.1402444660842</c:v>
                </c:pt>
                <c:pt idx="38">
                  <c:v>11.7688613924595</c:v>
                </c:pt>
                <c:pt idx="39">
                  <c:v>11.406901833959</c:v>
                </c:pt>
                <c:pt idx="40">
                  <c:v>11.1318496786183</c:v>
                </c:pt>
                <c:pt idx="41">
                  <c:v>10.9091738013154</c:v>
                </c:pt>
                <c:pt idx="42">
                  <c:v>11.1167254136389</c:v>
                </c:pt>
                <c:pt idx="43">
                  <c:v>11.4960814996011</c:v>
                </c:pt>
                <c:pt idx="44">
                  <c:v>11.0956709739045</c:v>
                </c:pt>
                <c:pt idx="45">
                  <c:v>11.534528920725</c:v>
                </c:pt>
                <c:pt idx="46">
                  <c:v>11.4425708633581</c:v>
                </c:pt>
                <c:pt idx="47">
                  <c:v>11.8185778324208</c:v>
                </c:pt>
                <c:pt idx="48">
                  <c:v>8.25291851955473</c:v>
                </c:pt>
                <c:pt idx="49">
                  <c:v>8.2208356186535</c:v>
                </c:pt>
                <c:pt idx="50">
                  <c:v>8.35426225074127</c:v>
                </c:pt>
                <c:pt idx="51">
                  <c:v>8.79841006756891</c:v>
                </c:pt>
                <c:pt idx="52">
                  <c:v>8.74205146002811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513804"/>
        <c:axId val="31148170"/>
      </c:lineChart>
      <c:catAx>
        <c:axId val="445138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1148170"/>
        <c:crosses val="autoZero"/>
        <c:auto val="1"/>
        <c:lblAlgn val="ctr"/>
        <c:lblOffset val="100"/>
        <c:noMultiLvlLbl val="0"/>
      </c:catAx>
      <c:valAx>
        <c:axId val="3114817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451380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20182</c:v>
                </c:pt>
                <c:pt idx="1">
                  <c:v>20148</c:v>
                </c:pt>
                <c:pt idx="2">
                  <c:v>20094</c:v>
                </c:pt>
                <c:pt idx="3">
                  <c:v>20274</c:v>
                </c:pt>
                <c:pt idx="4">
                  <c:v>20310</c:v>
                </c:pt>
                <c:pt idx="5">
                  <c:v>20381</c:v>
                </c:pt>
                <c:pt idx="6">
                  <c:v>20506</c:v>
                </c:pt>
                <c:pt idx="7">
                  <c:v>20544</c:v>
                </c:pt>
                <c:pt idx="8">
                  <c:v>20516</c:v>
                </c:pt>
                <c:pt idx="9">
                  <c:v>20342</c:v>
                </c:pt>
                <c:pt idx="10">
                  <c:v>20377</c:v>
                </c:pt>
                <c:pt idx="11">
                  <c:v>20345</c:v>
                </c:pt>
                <c:pt idx="12">
                  <c:v>20340</c:v>
                </c:pt>
                <c:pt idx="13">
                  <c:v>20374</c:v>
                </c:pt>
                <c:pt idx="14">
                  <c:v>20436</c:v>
                </c:pt>
                <c:pt idx="15">
                  <c:v>20402</c:v>
                </c:pt>
                <c:pt idx="16">
                  <c:v>20454</c:v>
                </c:pt>
                <c:pt idx="17">
                  <c:v>20466</c:v>
                </c:pt>
                <c:pt idx="18">
                  <c:v>20490</c:v>
                </c:pt>
                <c:pt idx="19">
                  <c:v>20565</c:v>
                </c:pt>
                <c:pt idx="20">
                  <c:v>20623</c:v>
                </c:pt>
                <c:pt idx="21">
                  <c:v>20639</c:v>
                </c:pt>
                <c:pt idx="22">
                  <c:v>20654</c:v>
                </c:pt>
                <c:pt idx="23">
                  <c:v>20642</c:v>
                </c:pt>
                <c:pt idx="24">
                  <c:v>20329</c:v>
                </c:pt>
                <c:pt idx="25">
                  <c:v>20551</c:v>
                </c:pt>
                <c:pt idx="26">
                  <c:v>20533</c:v>
                </c:pt>
                <c:pt idx="27">
                  <c:v>20586</c:v>
                </c:pt>
                <c:pt idx="28">
                  <c:v>20569</c:v>
                </c:pt>
                <c:pt idx="29">
                  <c:v>20556</c:v>
                </c:pt>
                <c:pt idx="30">
                  <c:v>20615</c:v>
                </c:pt>
                <c:pt idx="31">
                  <c:v>20653</c:v>
                </c:pt>
                <c:pt idx="32">
                  <c:v>20632</c:v>
                </c:pt>
                <c:pt idx="33">
                  <c:v>20671</c:v>
                </c:pt>
                <c:pt idx="34">
                  <c:v>20695</c:v>
                </c:pt>
                <c:pt idx="35">
                  <c:v>20717</c:v>
                </c:pt>
                <c:pt idx="36">
                  <c:v>20807</c:v>
                </c:pt>
                <c:pt idx="37">
                  <c:v>20635</c:v>
                </c:pt>
                <c:pt idx="38">
                  <c:v>20741</c:v>
                </c:pt>
                <c:pt idx="39">
                  <c:v>20731</c:v>
                </c:pt>
                <c:pt idx="40">
                  <c:v>20860</c:v>
                </c:pt>
                <c:pt idx="41">
                  <c:v>20912</c:v>
                </c:pt>
                <c:pt idx="42">
                  <c:v>20869</c:v>
                </c:pt>
                <c:pt idx="43">
                  <c:v>20888</c:v>
                </c:pt>
                <c:pt idx="44">
                  <c:v>20895</c:v>
                </c:pt>
                <c:pt idx="45">
                  <c:v>20875</c:v>
                </c:pt>
                <c:pt idx="46">
                  <c:v>20913</c:v>
                </c:pt>
                <c:pt idx="47">
                  <c:v>20944</c:v>
                </c:pt>
                <c:pt idx="48">
                  <c:v>20777</c:v>
                </c:pt>
                <c:pt idx="49">
                  <c:v>20764</c:v>
                </c:pt>
                <c:pt idx="50">
                  <c:v>20779</c:v>
                </c:pt>
                <c:pt idx="51">
                  <c:v>20773</c:v>
                </c:pt>
                <c:pt idx="52">
                  <c:v>20733</c:v>
                </c:pt>
                <c:pt idx="53">
                  <c:v>20778</c:v>
                </c:pt>
                <c:pt idx="54">
                  <c:v>20852</c:v>
                </c:pt>
                <c:pt idx="55">
                  <c:v>20883</c:v>
                </c:pt>
                <c:pt idx="56">
                  <c:v>20849</c:v>
                </c:pt>
                <c:pt idx="57">
                  <c:v>20861</c:v>
                </c:pt>
                <c:pt idx="58">
                  <c:v>20839</c:v>
                </c:pt>
                <c:pt idx="59">
                  <c:v>20794</c:v>
                </c:pt>
                <c:pt idx="60">
                  <c:v>20875</c:v>
                </c:pt>
                <c:pt idx="61">
                  <c:v>20911</c:v>
                </c:pt>
                <c:pt idx="62">
                  <c:v>20914</c:v>
                </c:pt>
                <c:pt idx="63">
                  <c:v>20735</c:v>
                </c:pt>
                <c:pt idx="64">
                  <c:v>20834</c:v>
                </c:pt>
                <c:pt idx="65">
                  <c:v>20768</c:v>
                </c:pt>
                <c:pt idx="66">
                  <c:v>20692</c:v>
                </c:pt>
                <c:pt idx="67">
                  <c:v>20931</c:v>
                </c:pt>
                <c:pt idx="68">
                  <c:v>20884</c:v>
                </c:pt>
                <c:pt idx="69">
                  <c:v>20837</c:v>
                </c:pt>
                <c:pt idx="70">
                  <c:v>20910</c:v>
                </c:pt>
                <c:pt idx="71">
                  <c:v>20945</c:v>
                </c:pt>
                <c:pt idx="72">
                  <c:v>20918</c:v>
                </c:pt>
                <c:pt idx="73">
                  <c:v>20958</c:v>
                </c:pt>
                <c:pt idx="74">
                  <c:v>20967</c:v>
                </c:pt>
                <c:pt idx="75">
                  <c:v>20840</c:v>
                </c:pt>
                <c:pt idx="76">
                  <c:v>20911</c:v>
                </c:pt>
                <c:pt idx="77">
                  <c:v>20850</c:v>
                </c:pt>
                <c:pt idx="78">
                  <c:v>20798</c:v>
                </c:pt>
                <c:pt idx="79">
                  <c:v>20861</c:v>
                </c:pt>
                <c:pt idx="80">
                  <c:v>20855</c:v>
                </c:pt>
                <c:pt idx="81">
                  <c:v>20948</c:v>
                </c:pt>
                <c:pt idx="82">
                  <c:v>20962</c:v>
                </c:pt>
                <c:pt idx="83">
                  <c:v>20881</c:v>
                </c:pt>
                <c:pt idx="84">
                  <c:v>20935</c:v>
                </c:pt>
                <c:pt idx="85">
                  <c:v>20904</c:v>
                </c:pt>
                <c:pt idx="86">
                  <c:v>21024</c:v>
                </c:pt>
                <c:pt idx="87">
                  <c:v>21017</c:v>
                </c:pt>
                <c:pt idx="88">
                  <c:v>20843</c:v>
                </c:pt>
                <c:pt idx="89">
                  <c:v>20878</c:v>
                </c:pt>
                <c:pt idx="90">
                  <c:v>20901</c:v>
                </c:pt>
                <c:pt idx="91">
                  <c:v>20874</c:v>
                </c:pt>
                <c:pt idx="92">
                  <c:v>20864</c:v>
                </c:pt>
                <c:pt idx="93">
                  <c:v>20873</c:v>
                </c:pt>
                <c:pt idx="94">
                  <c:v>20802</c:v>
                </c:pt>
                <c:pt idx="95">
                  <c:v>20751</c:v>
                </c:pt>
                <c:pt idx="96">
                  <c:v>20746</c:v>
                </c:pt>
                <c:pt idx="97">
                  <c:v>20935</c:v>
                </c:pt>
                <c:pt idx="98">
                  <c:v>20947</c:v>
                </c:pt>
                <c:pt idx="99">
                  <c:v>20942</c:v>
                </c:pt>
                <c:pt idx="100">
                  <c:v>20990</c:v>
                </c:pt>
                <c:pt idx="101">
                  <c:v>20959</c:v>
                </c:pt>
                <c:pt idx="102">
                  <c:v>21049</c:v>
                </c:pt>
                <c:pt idx="103">
                  <c:v>20898</c:v>
                </c:pt>
                <c:pt idx="104">
                  <c:v>20855</c:v>
                </c:pt>
                <c:pt idx="105">
                  <c:v>20890</c:v>
                </c:pt>
                <c:pt idx="106">
                  <c:v>20783</c:v>
                </c:pt>
                <c:pt idx="107">
                  <c:v>20712</c:v>
                </c:pt>
                <c:pt idx="108">
                  <c:v>20696</c:v>
                </c:pt>
                <c:pt idx="109">
                  <c:v>20800</c:v>
                </c:pt>
                <c:pt idx="110">
                  <c:v>20789</c:v>
                </c:pt>
                <c:pt idx="111">
                  <c:v>20695</c:v>
                </c:pt>
                <c:pt idx="112">
                  <c:v>20794</c:v>
                </c:pt>
                <c:pt idx="113">
                  <c:v>20730</c:v>
                </c:pt>
                <c:pt idx="114">
                  <c:v>20661</c:v>
                </c:pt>
                <c:pt idx="115">
                  <c:v>20656</c:v>
                </c:pt>
                <c:pt idx="116">
                  <c:v>20754</c:v>
                </c:pt>
                <c:pt idx="117">
                  <c:v>20663</c:v>
                </c:pt>
                <c:pt idx="118">
                  <c:v>20552</c:v>
                </c:pt>
                <c:pt idx="119">
                  <c:v>20379</c:v>
                </c:pt>
                <c:pt idx="120">
                  <c:v>20365</c:v>
                </c:pt>
                <c:pt idx="121">
                  <c:v>20340</c:v>
                </c:pt>
                <c:pt idx="122">
                  <c:v>20434</c:v>
                </c:pt>
                <c:pt idx="123">
                  <c:v>20352</c:v>
                </c:pt>
                <c:pt idx="124">
                  <c:v>20415</c:v>
                </c:pt>
                <c:pt idx="125">
                  <c:v>20421</c:v>
                </c:pt>
                <c:pt idx="126">
                  <c:v>20451</c:v>
                </c:pt>
                <c:pt idx="127">
                  <c:v>20574</c:v>
                </c:pt>
                <c:pt idx="128">
                  <c:v>20679</c:v>
                </c:pt>
                <c:pt idx="129">
                  <c:v>20538</c:v>
                </c:pt>
                <c:pt idx="130">
                  <c:v>20578</c:v>
                </c:pt>
                <c:pt idx="131">
                  <c:v>20669</c:v>
                </c:pt>
                <c:pt idx="132">
                  <c:v>20643</c:v>
                </c:pt>
                <c:pt idx="133">
                  <c:v>20611</c:v>
                </c:pt>
                <c:pt idx="134">
                  <c:v>20496</c:v>
                </c:pt>
                <c:pt idx="135">
                  <c:v>20524</c:v>
                </c:pt>
                <c:pt idx="136">
                  <c:v>20649</c:v>
                </c:pt>
                <c:pt idx="137">
                  <c:v>20642</c:v>
                </c:pt>
                <c:pt idx="138">
                  <c:v>20565</c:v>
                </c:pt>
                <c:pt idx="139">
                  <c:v>20550</c:v>
                </c:pt>
                <c:pt idx="140">
                  <c:v>20611</c:v>
                </c:pt>
                <c:pt idx="141">
                  <c:v>20645</c:v>
                </c:pt>
                <c:pt idx="142">
                  <c:v>20569</c:v>
                </c:pt>
                <c:pt idx="143">
                  <c:v>20638</c:v>
                </c:pt>
                <c:pt idx="144">
                  <c:v>20770</c:v>
                </c:pt>
                <c:pt idx="145">
                  <c:v>20756</c:v>
                </c:pt>
                <c:pt idx="146">
                  <c:v>20716</c:v>
                </c:pt>
                <c:pt idx="147">
                  <c:v>20779</c:v>
                </c:pt>
                <c:pt idx="148">
                  <c:v>20843</c:v>
                </c:pt>
                <c:pt idx="149">
                  <c:v>20689</c:v>
                </c:pt>
                <c:pt idx="150">
                  <c:v>20753</c:v>
                </c:pt>
                <c:pt idx="151">
                  <c:v>20661</c:v>
                </c:pt>
                <c:pt idx="152">
                  <c:v>20637</c:v>
                </c:pt>
                <c:pt idx="153">
                  <c:v>20640</c:v>
                </c:pt>
                <c:pt idx="154">
                  <c:v>20718</c:v>
                </c:pt>
                <c:pt idx="155">
                  <c:v>20656</c:v>
                </c:pt>
                <c:pt idx="156">
                  <c:v>20687</c:v>
                </c:pt>
                <c:pt idx="157">
                  <c:v>20721</c:v>
                </c:pt>
                <c:pt idx="158">
                  <c:v>20792</c:v>
                </c:pt>
                <c:pt idx="159">
                  <c:v>20837</c:v>
                </c:pt>
                <c:pt idx="160">
                  <c:v>20832</c:v>
                </c:pt>
                <c:pt idx="161">
                  <c:v>20856</c:v>
                </c:pt>
                <c:pt idx="162">
                  <c:v>20938</c:v>
                </c:pt>
                <c:pt idx="163">
                  <c:v>20945</c:v>
                </c:pt>
                <c:pt idx="164">
                  <c:v>20848</c:v>
                </c:pt>
                <c:pt idx="165">
                  <c:v>20818</c:v>
                </c:pt>
                <c:pt idx="166">
                  <c:v>20757</c:v>
                </c:pt>
                <c:pt idx="167">
                  <c:v>20595</c:v>
                </c:pt>
                <c:pt idx="168">
                  <c:v>20784</c:v>
                </c:pt>
                <c:pt idx="169">
                  <c:v>20787</c:v>
                </c:pt>
                <c:pt idx="170">
                  <c:v>20703</c:v>
                </c:pt>
                <c:pt idx="171">
                  <c:v>20740</c:v>
                </c:pt>
                <c:pt idx="172">
                  <c:v>20837</c:v>
                </c:pt>
                <c:pt idx="173">
                  <c:v>20821</c:v>
                </c:pt>
                <c:pt idx="174">
                  <c:v>20838</c:v>
                </c:pt>
                <c:pt idx="175">
                  <c:v>20872</c:v>
                </c:pt>
                <c:pt idx="176">
                  <c:v>20921</c:v>
                </c:pt>
                <c:pt idx="177">
                  <c:v>20914</c:v>
                </c:pt>
                <c:pt idx="178">
                  <c:v>20902</c:v>
                </c:pt>
                <c:pt idx="179">
                  <c:v>20980</c:v>
                </c:pt>
                <c:pt idx="180">
                  <c:v>20807</c:v>
                </c:pt>
                <c:pt idx="181">
                  <c:v>20767</c:v>
                </c:pt>
                <c:pt idx="182">
                  <c:v>20753</c:v>
                </c:pt>
                <c:pt idx="183">
                  <c:v>20711</c:v>
                </c:pt>
                <c:pt idx="184">
                  <c:v>20775</c:v>
                </c:pt>
                <c:pt idx="185">
                  <c:v>20825</c:v>
                </c:pt>
                <c:pt idx="186">
                  <c:v>20775</c:v>
                </c:pt>
                <c:pt idx="187">
                  <c:v>20797</c:v>
                </c:pt>
                <c:pt idx="188">
                  <c:v>20863</c:v>
                </c:pt>
                <c:pt idx="189">
                  <c:v>20868</c:v>
                </c:pt>
                <c:pt idx="190">
                  <c:v>20960</c:v>
                </c:pt>
                <c:pt idx="191">
                  <c:v>20912</c:v>
                </c:pt>
                <c:pt idx="192">
                  <c:v>20950</c:v>
                </c:pt>
                <c:pt idx="193">
                  <c:v>20945</c:v>
                </c:pt>
                <c:pt idx="194">
                  <c:v>20975</c:v>
                </c:pt>
                <c:pt idx="195">
                  <c:v>20808</c:v>
                </c:pt>
                <c:pt idx="196">
                  <c:v>20825</c:v>
                </c:pt>
                <c:pt idx="197">
                  <c:v>20843</c:v>
                </c:pt>
                <c:pt idx="198">
                  <c:v>20838</c:v>
                </c:pt>
                <c:pt idx="199">
                  <c:v>20883</c:v>
                </c:pt>
                <c:pt idx="200">
                  <c:v>20843</c:v>
                </c:pt>
                <c:pt idx="201">
                  <c:v>20790</c:v>
                </c:pt>
                <c:pt idx="202">
                  <c:v>20817</c:v>
                </c:pt>
                <c:pt idx="203">
                  <c:v>20871</c:v>
                </c:pt>
                <c:pt idx="204">
                  <c:v>20875</c:v>
                </c:pt>
                <c:pt idx="205">
                  <c:v>20839</c:v>
                </c:pt>
                <c:pt idx="206">
                  <c:v>20913</c:v>
                </c:pt>
                <c:pt idx="207">
                  <c:v>20996</c:v>
                </c:pt>
                <c:pt idx="208">
                  <c:v>20963</c:v>
                </c:pt>
                <c:pt idx="209">
                  <c:v>20917</c:v>
                </c:pt>
                <c:pt idx="210">
                  <c:v>20773</c:v>
                </c:pt>
                <c:pt idx="211">
                  <c:v>20767</c:v>
                </c:pt>
                <c:pt idx="212">
                  <c:v>20749</c:v>
                </c:pt>
                <c:pt idx="213">
                  <c:v>20764</c:v>
                </c:pt>
                <c:pt idx="214">
                  <c:v>20631</c:v>
                </c:pt>
                <c:pt idx="215">
                  <c:v>20712</c:v>
                </c:pt>
                <c:pt idx="216">
                  <c:v>20660</c:v>
                </c:pt>
                <c:pt idx="217">
                  <c:v>20646</c:v>
                </c:pt>
                <c:pt idx="218">
                  <c:v>20598</c:v>
                </c:pt>
                <c:pt idx="219">
                  <c:v>20691</c:v>
                </c:pt>
                <c:pt idx="220">
                  <c:v>20787</c:v>
                </c:pt>
                <c:pt idx="221">
                  <c:v>20773</c:v>
                </c:pt>
                <c:pt idx="222">
                  <c:v>20795</c:v>
                </c:pt>
                <c:pt idx="223">
                  <c:v>20760</c:v>
                </c:pt>
                <c:pt idx="224">
                  <c:v>20847</c:v>
                </c:pt>
                <c:pt idx="225">
                  <c:v>20793</c:v>
                </c:pt>
                <c:pt idx="226">
                  <c:v>20685</c:v>
                </c:pt>
                <c:pt idx="227">
                  <c:v>20804</c:v>
                </c:pt>
                <c:pt idx="228">
                  <c:v>20876</c:v>
                </c:pt>
                <c:pt idx="229">
                  <c:v>20878</c:v>
                </c:pt>
                <c:pt idx="230">
                  <c:v>20831</c:v>
                </c:pt>
                <c:pt idx="231">
                  <c:v>20803</c:v>
                </c:pt>
                <c:pt idx="232">
                  <c:v>20901</c:v>
                </c:pt>
                <c:pt idx="233">
                  <c:v>20899</c:v>
                </c:pt>
                <c:pt idx="234">
                  <c:v>20824</c:v>
                </c:pt>
                <c:pt idx="235">
                  <c:v>20883</c:v>
                </c:pt>
                <c:pt idx="236">
                  <c:v>20849</c:v>
                </c:pt>
                <c:pt idx="237">
                  <c:v>20925</c:v>
                </c:pt>
                <c:pt idx="238">
                  <c:v>20958</c:v>
                </c:pt>
                <c:pt idx="239">
                  <c:v>20919</c:v>
                </c:pt>
                <c:pt idx="240">
                  <c:v>20995</c:v>
                </c:pt>
                <c:pt idx="241">
                  <c:v>20838</c:v>
                </c:pt>
                <c:pt idx="242">
                  <c:v>20785</c:v>
                </c:pt>
                <c:pt idx="243">
                  <c:v>20739</c:v>
                </c:pt>
                <c:pt idx="244">
                  <c:v>20769</c:v>
                </c:pt>
                <c:pt idx="245">
                  <c:v>20815</c:v>
                </c:pt>
                <c:pt idx="246">
                  <c:v>20906</c:v>
                </c:pt>
                <c:pt idx="247">
                  <c:v>20897</c:v>
                </c:pt>
                <c:pt idx="248">
                  <c:v>20807</c:v>
                </c:pt>
                <c:pt idx="249">
                  <c:v>20878</c:v>
                </c:pt>
                <c:pt idx="250">
                  <c:v>20929</c:v>
                </c:pt>
                <c:pt idx="251">
                  <c:v>20924</c:v>
                </c:pt>
                <c:pt idx="252">
                  <c:v>21007</c:v>
                </c:pt>
                <c:pt idx="253">
                  <c:v>21070</c:v>
                </c:pt>
                <c:pt idx="254">
                  <c:v>21083</c:v>
                </c:pt>
                <c:pt idx="255">
                  <c:v>21035</c:v>
                </c:pt>
                <c:pt idx="256">
                  <c:v>20884</c:v>
                </c:pt>
                <c:pt idx="257">
                  <c:v>20979</c:v>
                </c:pt>
                <c:pt idx="258">
                  <c:v>20894</c:v>
                </c:pt>
                <c:pt idx="259">
                  <c:v>20950</c:v>
                </c:pt>
                <c:pt idx="260">
                  <c:v>20929</c:v>
                </c:pt>
                <c:pt idx="261">
                  <c:v>20896</c:v>
                </c:pt>
                <c:pt idx="262">
                  <c:v>20951</c:v>
                </c:pt>
                <c:pt idx="263">
                  <c:v>20995</c:v>
                </c:pt>
                <c:pt idx="264">
                  <c:v>20997</c:v>
                </c:pt>
                <c:pt idx="265">
                  <c:v>21041</c:v>
                </c:pt>
                <c:pt idx="266">
                  <c:v>21009</c:v>
                </c:pt>
                <c:pt idx="267">
                  <c:v>21098</c:v>
                </c:pt>
                <c:pt idx="268">
                  <c:v>21076</c:v>
                </c:pt>
                <c:pt idx="269">
                  <c:v>21051</c:v>
                </c:pt>
                <c:pt idx="270">
                  <c:v>21088</c:v>
                </c:pt>
                <c:pt idx="271">
                  <c:v>21050</c:v>
                </c:pt>
                <c:pt idx="272">
                  <c:v>20965</c:v>
                </c:pt>
                <c:pt idx="273">
                  <c:v>20883</c:v>
                </c:pt>
                <c:pt idx="274">
                  <c:v>20896</c:v>
                </c:pt>
                <c:pt idx="275">
                  <c:v>20943</c:v>
                </c:pt>
                <c:pt idx="276">
                  <c:v>20944</c:v>
                </c:pt>
                <c:pt idx="277">
                  <c:v>20912</c:v>
                </c:pt>
                <c:pt idx="278">
                  <c:v>20634</c:v>
                </c:pt>
                <c:pt idx="279">
                  <c:v>18284</c:v>
                </c:pt>
                <c:pt idx="280">
                  <c:v>20549</c:v>
                </c:pt>
                <c:pt idx="281">
                  <c:v>20723</c:v>
                </c:pt>
                <c:pt idx="282">
                  <c:v>20619</c:v>
                </c:pt>
                <c:pt idx="283">
                  <c:v>20685</c:v>
                </c:pt>
                <c:pt idx="284">
                  <c:v>20634</c:v>
                </c:pt>
                <c:pt idx="285">
                  <c:v>20605</c:v>
                </c:pt>
                <c:pt idx="286">
                  <c:v>20858</c:v>
                </c:pt>
                <c:pt idx="287">
                  <c:v>20953</c:v>
                </c:pt>
                <c:pt idx="288">
                  <c:v>20946</c:v>
                </c:pt>
                <c:pt idx="289">
                  <c:v>20848</c:v>
                </c:pt>
                <c:pt idx="290">
                  <c:v>21006</c:v>
                </c:pt>
                <c:pt idx="291">
                  <c:v>20847</c:v>
                </c:pt>
              </c:numCache>
            </c:numRef>
          </c:yVal>
          <c:smooth val="0"/>
        </c:ser>
        <c:axId val="69342814"/>
        <c:axId val="30226434"/>
      </c:scatterChart>
      <c:valAx>
        <c:axId val="693428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30226434"/>
        <c:crosses val="autoZero"/>
        <c:crossBetween val="midCat"/>
      </c:valAx>
      <c:valAx>
        <c:axId val="30226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69342814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-17.572</v>
      </c>
      <c r="G2" s="0" t="n">
        <v>-34.329</v>
      </c>
      <c r="H2" s="0" t="n">
        <v>-248.553</v>
      </c>
      <c r="I2" s="0" t="n">
        <v>20182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1748330478.18</v>
      </c>
      <c r="R2" s="0" t="n">
        <v>0.271</v>
      </c>
      <c r="S2" s="0" t="n">
        <v>0.314</v>
      </c>
      <c r="T2" s="0" t="n">
        <v>2.254</v>
      </c>
      <c r="U2" s="0" t="n">
        <v>437.047</v>
      </c>
      <c r="V2" s="0" t="n">
        <v>0.006</v>
      </c>
      <c r="W2" s="0" t="n">
        <v>-0.095</v>
      </c>
      <c r="X2" s="0" t="n">
        <v>16.185</v>
      </c>
      <c r="Y2" s="0" t="n">
        <v>64.529</v>
      </c>
      <c r="Z2" s="0" t="n">
        <v>45.315</v>
      </c>
      <c r="AA2" s="0" t="n">
        <v>0.815</v>
      </c>
      <c r="AB2" s="0" t="n">
        <v>56.106</v>
      </c>
      <c r="AC2" s="0" t="n">
        <v>1.032</v>
      </c>
      <c r="AD2" s="0" t="n">
        <v>2.342</v>
      </c>
      <c r="AE2" s="0" t="n">
        <v>0</v>
      </c>
      <c r="AF2" s="0" t="n">
        <v>0</v>
      </c>
      <c r="AG2" s="0" t="n">
        <v>0</v>
      </c>
      <c r="AH2" s="0" t="n">
        <v>40.562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-18.048</v>
      </c>
      <c r="G3" s="0" t="n">
        <v>-34.841</v>
      </c>
      <c r="H3" s="0" t="n">
        <v>-255.976</v>
      </c>
      <c r="I3" s="0" t="n">
        <v>20148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1748330669.05</v>
      </c>
      <c r="R3" s="0" t="n">
        <v>0.275</v>
      </c>
      <c r="S3" s="0" t="n">
        <v>0.313</v>
      </c>
      <c r="T3" s="0" t="n">
        <v>0.805</v>
      </c>
      <c r="U3" s="0" t="n">
        <v>278.297</v>
      </c>
      <c r="V3" s="0" t="n">
        <v>-0.004</v>
      </c>
      <c r="W3" s="0" t="n">
        <v>-0.038</v>
      </c>
      <c r="X3" s="0" t="n">
        <v>-10.26</v>
      </c>
      <c r="Y3" s="0" t="n">
        <v>64.435</v>
      </c>
      <c r="Z3" s="0" t="n">
        <v>45.293</v>
      </c>
      <c r="AA3" s="0" t="n">
        <v>0.8</v>
      </c>
      <c r="AB3" s="0" t="n">
        <v>54.92</v>
      </c>
      <c r="AC3" s="0" t="n">
        <v>1.032</v>
      </c>
      <c r="AD3" s="0" t="n">
        <v>2.196</v>
      </c>
      <c r="AE3" s="0" t="n">
        <v>0</v>
      </c>
      <c r="AF3" s="0" t="n">
        <v>0.0001</v>
      </c>
      <c r="AG3" s="0" t="n">
        <v>0</v>
      </c>
      <c r="AH3" s="0" t="n">
        <v>40.812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-17.865</v>
      </c>
      <c r="G4" s="0" t="n">
        <v>-34.915</v>
      </c>
      <c r="H4" s="0" t="n">
        <v>-257.239</v>
      </c>
      <c r="I4" s="0" t="n">
        <v>20094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1748330858.83</v>
      </c>
      <c r="R4" s="0" t="n">
        <v>0.348</v>
      </c>
      <c r="S4" s="0" t="n">
        <v>0.336</v>
      </c>
      <c r="T4" s="0" t="n">
        <v>0.649</v>
      </c>
      <c r="U4" s="0" t="n">
        <v>370.145</v>
      </c>
      <c r="V4" s="0" t="n">
        <v>-0.002</v>
      </c>
      <c r="W4" s="0" t="n">
        <v>-0.018</v>
      </c>
      <c r="X4" s="0" t="n">
        <v>-2.241</v>
      </c>
      <c r="Y4" s="0" t="n">
        <v>64.024</v>
      </c>
      <c r="Z4" s="0" t="n">
        <v>45.218</v>
      </c>
      <c r="AA4" s="0" t="n">
        <v>0.812</v>
      </c>
      <c r="AB4" s="0" t="n">
        <v>56.126</v>
      </c>
      <c r="AC4" s="0" t="n">
        <v>1.034</v>
      </c>
      <c r="AD4" s="0" t="n">
        <v>2.363</v>
      </c>
      <c r="AE4" s="0" t="n">
        <v>0</v>
      </c>
      <c r="AF4" s="0" t="n">
        <v>-0.0001</v>
      </c>
      <c r="AG4" s="0" t="n">
        <v>0</v>
      </c>
      <c r="AH4" s="0" t="n">
        <v>40.625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-17.918</v>
      </c>
      <c r="G5" s="0" t="n">
        <v>-34.872</v>
      </c>
      <c r="H5" s="0" t="n">
        <v>-257.513</v>
      </c>
      <c r="I5" s="0" t="n">
        <v>20274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1748331049.15</v>
      </c>
      <c r="R5" s="0" t="n">
        <v>0.348</v>
      </c>
      <c r="S5" s="0" t="n">
        <v>0.393</v>
      </c>
      <c r="T5" s="0" t="n">
        <v>0.608</v>
      </c>
      <c r="U5" s="0" t="n">
        <v>675.342</v>
      </c>
      <c r="V5" s="0" t="n">
        <v>0.006</v>
      </c>
      <c r="W5" s="0" t="n">
        <v>-0.011</v>
      </c>
      <c r="X5" s="0" t="n">
        <v>-5.372</v>
      </c>
      <c r="Y5" s="0" t="n">
        <v>64.711</v>
      </c>
      <c r="Z5" s="0" t="n">
        <v>45.561</v>
      </c>
      <c r="AA5" s="0" t="n">
        <v>0.812</v>
      </c>
      <c r="AB5" s="0" t="n">
        <v>56.248</v>
      </c>
      <c r="AC5" s="0" t="n">
        <v>1.034</v>
      </c>
      <c r="AD5" s="0" t="n">
        <v>2.49</v>
      </c>
      <c r="AE5" s="0" t="n">
        <v>0</v>
      </c>
      <c r="AF5" s="0" t="n">
        <v>0</v>
      </c>
      <c r="AG5" s="0" t="n">
        <v>0</v>
      </c>
      <c r="AH5" s="0" t="n">
        <v>40.562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-18.079</v>
      </c>
      <c r="G6" s="0" t="n">
        <v>-34.954</v>
      </c>
      <c r="H6" s="0" t="n">
        <v>-257.862</v>
      </c>
      <c r="I6" s="0" t="n">
        <v>20310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1748331238.55</v>
      </c>
      <c r="R6" s="0" t="n">
        <v>0.288</v>
      </c>
      <c r="S6" s="0" t="n">
        <v>0.338</v>
      </c>
      <c r="T6" s="0" t="n">
        <v>0.539</v>
      </c>
      <c r="U6" s="0" t="n">
        <v>421.91</v>
      </c>
      <c r="V6" s="0" t="n">
        <v>-0.001</v>
      </c>
      <c r="W6" s="0" t="n">
        <v>-0.017</v>
      </c>
      <c r="X6" s="0" t="n">
        <v>-22.588</v>
      </c>
      <c r="Y6" s="0" t="n">
        <v>64.882</v>
      </c>
      <c r="Z6" s="0" t="n">
        <v>45.557</v>
      </c>
      <c r="AA6" s="0" t="n">
        <v>0.816</v>
      </c>
      <c r="AB6" s="0" t="n">
        <v>55.829</v>
      </c>
      <c r="AC6" s="0" t="n">
        <v>1.034</v>
      </c>
      <c r="AD6" s="0" t="n">
        <v>2.409</v>
      </c>
      <c r="AE6" s="0" t="n">
        <v>0</v>
      </c>
      <c r="AF6" s="0" t="n">
        <v>0.0001</v>
      </c>
      <c r="AG6" s="0" t="n">
        <v>0</v>
      </c>
      <c r="AH6" s="0" t="n">
        <v>40.5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-18.081</v>
      </c>
      <c r="G7" s="0" t="n">
        <v>-34.93</v>
      </c>
      <c r="H7" s="0" t="n">
        <v>-257.806</v>
      </c>
      <c r="I7" s="0" t="n">
        <v>20381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1748331426.99</v>
      </c>
      <c r="R7" s="0" t="n">
        <v>0.32</v>
      </c>
      <c r="S7" s="0" t="n">
        <v>0.331</v>
      </c>
      <c r="T7" s="0" t="n">
        <v>0.533</v>
      </c>
      <c r="U7" s="0" t="n">
        <v>629.506</v>
      </c>
      <c r="V7" s="0" t="n">
        <v>0.003</v>
      </c>
      <c r="W7" s="0" t="n">
        <v>-0.004</v>
      </c>
      <c r="X7" s="0" t="n">
        <v>-5.192</v>
      </c>
      <c r="Y7" s="0" t="n">
        <v>65.156</v>
      </c>
      <c r="Z7" s="0" t="n">
        <v>45.772</v>
      </c>
      <c r="AA7" s="0" t="n">
        <v>0.825</v>
      </c>
      <c r="AB7" s="0" t="n">
        <v>55.74</v>
      </c>
      <c r="AC7" s="0" t="n">
        <v>1.034</v>
      </c>
      <c r="AD7" s="0" t="n">
        <v>2.455</v>
      </c>
      <c r="AE7" s="0" t="n">
        <v>0</v>
      </c>
      <c r="AF7" s="0" t="n">
        <v>0.0001</v>
      </c>
      <c r="AG7" s="0" t="n">
        <v>0</v>
      </c>
      <c r="AH7" s="0" t="n">
        <v>40.5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-18.104</v>
      </c>
      <c r="G8" s="0" t="n">
        <v>-34.947</v>
      </c>
      <c r="H8" s="0" t="n">
        <v>-258.292</v>
      </c>
      <c r="I8" s="0" t="n">
        <v>20506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1748331616.45</v>
      </c>
      <c r="R8" s="0" t="n">
        <v>0.293</v>
      </c>
      <c r="S8" s="0" t="n">
        <v>0.286</v>
      </c>
      <c r="T8" s="0" t="n">
        <v>0.517</v>
      </c>
      <c r="U8" s="0" t="n">
        <v>412.815</v>
      </c>
      <c r="V8" s="0" t="n">
        <v>-0.002</v>
      </c>
      <c r="W8" s="0" t="n">
        <v>-0.009</v>
      </c>
      <c r="X8" s="0" t="n">
        <v>-17.019</v>
      </c>
      <c r="Y8" s="0" t="n">
        <v>65.525</v>
      </c>
      <c r="Z8" s="0" t="n">
        <v>46.185</v>
      </c>
      <c r="AA8" s="0" t="n">
        <v>0.828</v>
      </c>
      <c r="AB8" s="0" t="n">
        <v>56.234</v>
      </c>
      <c r="AC8" s="0" t="n">
        <v>1.033</v>
      </c>
      <c r="AD8" s="0" t="n">
        <v>2.332</v>
      </c>
      <c r="AE8" s="0" t="n">
        <v>0</v>
      </c>
      <c r="AF8" s="0" t="n">
        <v>0.0001</v>
      </c>
      <c r="AG8" s="0" t="n">
        <v>0</v>
      </c>
      <c r="AH8" s="0" t="n">
        <v>40.562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-17.953</v>
      </c>
      <c r="G9" s="0" t="n">
        <v>-34.943</v>
      </c>
      <c r="H9" s="0" t="n">
        <v>-258.37</v>
      </c>
      <c r="I9" s="0" t="n">
        <v>20544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1748331804.65</v>
      </c>
      <c r="R9" s="0" t="n">
        <v>0.336</v>
      </c>
      <c r="S9" s="0" t="n">
        <v>0.323</v>
      </c>
      <c r="T9" s="0" t="n">
        <v>0.52</v>
      </c>
      <c r="U9" s="0" t="n">
        <v>354.54</v>
      </c>
      <c r="V9" s="0" t="n">
        <v>0.001</v>
      </c>
      <c r="W9" s="0" t="n">
        <v>-0.011</v>
      </c>
      <c r="X9" s="0" t="n">
        <v>10.876</v>
      </c>
      <c r="Y9" s="0" t="n">
        <v>65.607</v>
      </c>
      <c r="Z9" s="0" t="n">
        <v>46.034</v>
      </c>
      <c r="AA9" s="0" t="n">
        <v>0.836</v>
      </c>
      <c r="AB9" s="0" t="n">
        <v>57.54</v>
      </c>
      <c r="AC9" s="0" t="n">
        <v>1.032</v>
      </c>
      <c r="AD9" s="0" t="n">
        <v>2.621</v>
      </c>
      <c r="AE9" s="0" t="n">
        <v>0</v>
      </c>
      <c r="AF9" s="0" t="n">
        <v>0</v>
      </c>
      <c r="AG9" s="0" t="n">
        <v>0</v>
      </c>
      <c r="AH9" s="0" t="n">
        <v>40.5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-17.997</v>
      </c>
      <c r="G10" s="0" t="n">
        <v>-35.057</v>
      </c>
      <c r="H10" s="0" t="n">
        <v>-258.617</v>
      </c>
      <c r="I10" s="0" t="n">
        <v>20516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1748331993.29</v>
      </c>
      <c r="R10" s="0" t="n">
        <v>0.328</v>
      </c>
      <c r="S10" s="0" t="n">
        <v>0.326</v>
      </c>
      <c r="T10" s="0" t="n">
        <v>0.556</v>
      </c>
      <c r="U10" s="0" t="n">
        <v>320.515</v>
      </c>
      <c r="V10" s="0" t="n">
        <v>-0.002</v>
      </c>
      <c r="W10" s="0" t="n">
        <v>-0.009</v>
      </c>
      <c r="X10" s="0" t="n">
        <v>-6.301</v>
      </c>
      <c r="Y10" s="0" t="n">
        <v>65.459</v>
      </c>
      <c r="Z10" s="0" t="n">
        <v>46.02</v>
      </c>
      <c r="AA10" s="0" t="n">
        <v>0.833</v>
      </c>
      <c r="AB10" s="0" t="n">
        <v>57.194</v>
      </c>
      <c r="AC10" s="0" t="n">
        <v>1.032</v>
      </c>
      <c r="AD10" s="0" t="n">
        <v>2.348</v>
      </c>
      <c r="AE10" s="0" t="n">
        <v>0</v>
      </c>
      <c r="AF10" s="0" t="n">
        <v>-0.0001</v>
      </c>
      <c r="AG10" s="0" t="n">
        <v>0</v>
      </c>
      <c r="AH10" s="0" t="n">
        <v>40.438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-18.164</v>
      </c>
      <c r="G11" s="0" t="n">
        <v>-35.073</v>
      </c>
      <c r="H11" s="0" t="n">
        <v>-258.501</v>
      </c>
      <c r="I11" s="0" t="n">
        <v>20342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1748332180.93</v>
      </c>
      <c r="R11" s="0" t="n">
        <v>0.298</v>
      </c>
      <c r="S11" s="0" t="n">
        <v>0.26</v>
      </c>
      <c r="T11" s="0" t="n">
        <v>0.606</v>
      </c>
      <c r="U11" s="0" t="n">
        <v>423.465</v>
      </c>
      <c r="V11" s="0" t="n">
        <v>0</v>
      </c>
      <c r="W11" s="0" t="n">
        <v>-0.021</v>
      </c>
      <c r="X11" s="0" t="n">
        <v>22.751</v>
      </c>
      <c r="Y11" s="0" t="n">
        <v>64.952</v>
      </c>
      <c r="Z11" s="0" t="n">
        <v>45.684</v>
      </c>
      <c r="AA11" s="0" t="n">
        <v>0.822</v>
      </c>
      <c r="AB11" s="0" t="n">
        <v>56.273</v>
      </c>
      <c r="AC11" s="0" t="n">
        <v>1.033</v>
      </c>
      <c r="AD11" s="0" t="n">
        <v>2.551</v>
      </c>
      <c r="AE11" s="0" t="n">
        <v>0</v>
      </c>
      <c r="AF11" s="0" t="n">
        <v>0.0001</v>
      </c>
      <c r="AG11" s="0" t="n">
        <v>0</v>
      </c>
      <c r="AH11" s="0" t="n">
        <v>40.375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-17.963</v>
      </c>
      <c r="G12" s="0" t="n">
        <v>-34.986</v>
      </c>
      <c r="H12" s="0" t="n">
        <v>-258.726</v>
      </c>
      <c r="I12" s="0" t="n">
        <v>20377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1748332369.17</v>
      </c>
      <c r="R12" s="0" t="n">
        <v>0.28</v>
      </c>
      <c r="S12" s="0" t="n">
        <v>0.307</v>
      </c>
      <c r="T12" s="0" t="n">
        <v>0.527</v>
      </c>
      <c r="U12" s="0" t="n">
        <v>366.575</v>
      </c>
      <c r="V12" s="0" t="n">
        <v>-0.004</v>
      </c>
      <c r="W12" s="0" t="n">
        <v>0</v>
      </c>
      <c r="X12" s="0" t="n">
        <v>-9.368</v>
      </c>
      <c r="Y12" s="0" t="n">
        <v>65.019</v>
      </c>
      <c r="Z12" s="0" t="n">
        <v>46.032</v>
      </c>
      <c r="AA12" s="0" t="n">
        <v>0.82</v>
      </c>
      <c r="AB12" s="0" t="n">
        <v>55.623</v>
      </c>
      <c r="AC12" s="0" t="n">
        <v>1.032</v>
      </c>
      <c r="AD12" s="0" t="n">
        <v>2.413</v>
      </c>
      <c r="AE12" s="0" t="n">
        <v>0</v>
      </c>
      <c r="AF12" s="0" t="n">
        <v>-0.0001</v>
      </c>
      <c r="AG12" s="0" t="n">
        <v>0</v>
      </c>
      <c r="AH12" s="0" t="n">
        <v>40.438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-18.076</v>
      </c>
      <c r="G13" s="0" t="n">
        <v>-34.946</v>
      </c>
      <c r="H13" s="0" t="n">
        <v>-258.556</v>
      </c>
      <c r="I13" s="0" t="n">
        <v>20345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1748332557.42</v>
      </c>
      <c r="R13" s="0" t="n">
        <v>0.307</v>
      </c>
      <c r="S13" s="0" t="n">
        <v>0.323</v>
      </c>
      <c r="T13" s="0" t="n">
        <v>0.6</v>
      </c>
      <c r="U13" s="0" t="n">
        <v>397.685</v>
      </c>
      <c r="V13" s="0" t="n">
        <v>0.003</v>
      </c>
      <c r="W13" s="0" t="n">
        <v>-0.017</v>
      </c>
      <c r="X13" s="0" t="n">
        <v>4.814</v>
      </c>
      <c r="Y13" s="0" t="n">
        <v>64.931</v>
      </c>
      <c r="Z13" s="0" t="n">
        <v>45.576</v>
      </c>
      <c r="AA13" s="0" t="n">
        <v>0.828</v>
      </c>
      <c r="AB13" s="0" t="n">
        <v>56.568</v>
      </c>
      <c r="AC13" s="0" t="n">
        <v>1.033</v>
      </c>
      <c r="AD13" s="0" t="n">
        <v>2.525</v>
      </c>
      <c r="AE13" s="0" t="n">
        <v>0</v>
      </c>
      <c r="AF13" s="0" t="n">
        <v>0.0001</v>
      </c>
      <c r="AG13" s="0" t="n">
        <v>0</v>
      </c>
      <c r="AH13" s="0" t="n">
        <v>40.5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-18.177</v>
      </c>
      <c r="G14" s="0" t="n">
        <v>-35.083</v>
      </c>
      <c r="H14" s="0" t="n">
        <v>-258.799</v>
      </c>
      <c r="I14" s="0" t="n">
        <v>20340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1748332745.22</v>
      </c>
      <c r="R14" s="0" t="n">
        <v>0.374</v>
      </c>
      <c r="S14" s="0" t="n">
        <v>0.364</v>
      </c>
      <c r="T14" s="0" t="n">
        <v>0.552</v>
      </c>
      <c r="U14" s="0" t="n">
        <v>330.683</v>
      </c>
      <c r="V14" s="0" t="n">
        <v>0.003</v>
      </c>
      <c r="W14" s="0" t="n">
        <v>-0.012</v>
      </c>
      <c r="X14" s="0" t="n">
        <v>-10.582</v>
      </c>
      <c r="Y14" s="0" t="n">
        <v>64.862</v>
      </c>
      <c r="Z14" s="0" t="n">
        <v>45.583</v>
      </c>
      <c r="AA14" s="0" t="n">
        <v>0.832</v>
      </c>
      <c r="AB14" s="0" t="n">
        <v>56.447</v>
      </c>
      <c r="AC14" s="0" t="n">
        <v>1.034</v>
      </c>
      <c r="AD14" s="0" t="n">
        <v>2.529</v>
      </c>
      <c r="AE14" s="0" t="n">
        <v>0</v>
      </c>
      <c r="AF14" s="0" t="n">
        <v>0.0001</v>
      </c>
      <c r="AG14" s="0" t="n">
        <v>0</v>
      </c>
      <c r="AH14" s="0" t="n">
        <v>40.438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-18.121</v>
      </c>
      <c r="G15" s="0" t="n">
        <v>-35.054</v>
      </c>
      <c r="H15" s="0" t="n">
        <v>-258.73</v>
      </c>
      <c r="I15" s="0" t="n">
        <v>20374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1748332933.82</v>
      </c>
      <c r="R15" s="0" t="n">
        <v>0.297</v>
      </c>
      <c r="S15" s="0" t="n">
        <v>0.318</v>
      </c>
      <c r="T15" s="0" t="n">
        <v>0.662</v>
      </c>
      <c r="U15" s="0" t="n">
        <v>386.607</v>
      </c>
      <c r="V15" s="0" t="n">
        <v>-0.004</v>
      </c>
      <c r="W15" s="0" t="n">
        <v>0.001</v>
      </c>
      <c r="X15" s="0" t="n">
        <v>11.199</v>
      </c>
      <c r="Y15" s="0" t="n">
        <v>65.071</v>
      </c>
      <c r="Z15" s="0" t="n">
        <v>45.854</v>
      </c>
      <c r="AA15" s="0" t="n">
        <v>0.842</v>
      </c>
      <c r="AB15" s="0" t="n">
        <v>56.097</v>
      </c>
      <c r="AC15" s="0" t="n">
        <v>1.032</v>
      </c>
      <c r="AD15" s="0" t="n">
        <v>2.423</v>
      </c>
      <c r="AE15" s="0" t="n">
        <v>0</v>
      </c>
      <c r="AF15" s="0" t="n">
        <v>0.0001</v>
      </c>
      <c r="AG15" s="0" t="n">
        <v>0</v>
      </c>
      <c r="AH15" s="0" t="n">
        <v>40.375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-18.071</v>
      </c>
      <c r="G16" s="0" t="n">
        <v>-35.079</v>
      </c>
      <c r="H16" s="0" t="n">
        <v>-258.841</v>
      </c>
      <c r="I16" s="0" t="n">
        <v>20436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1748333122.58</v>
      </c>
      <c r="R16" s="0" t="n">
        <v>0.289</v>
      </c>
      <c r="S16" s="0" t="n">
        <v>0.313</v>
      </c>
      <c r="T16" s="0" t="n">
        <v>0.551</v>
      </c>
      <c r="U16" s="0" t="n">
        <v>439.948</v>
      </c>
      <c r="V16" s="0" t="n">
        <v>-0.001</v>
      </c>
      <c r="W16" s="0" t="n">
        <v>0.009</v>
      </c>
      <c r="X16" s="0" t="n">
        <v>12.992</v>
      </c>
      <c r="Y16" s="0" t="n">
        <v>65.093</v>
      </c>
      <c r="Z16" s="0" t="n">
        <v>45.898</v>
      </c>
      <c r="AA16" s="0" t="n">
        <v>0.829</v>
      </c>
      <c r="AB16" s="0" t="n">
        <v>57.097</v>
      </c>
      <c r="AC16" s="0" t="n">
        <v>1.033</v>
      </c>
      <c r="AD16" s="0" t="n">
        <v>2.664</v>
      </c>
      <c r="AE16" s="0" t="n">
        <v>0</v>
      </c>
      <c r="AF16" s="0" t="n">
        <v>0</v>
      </c>
      <c r="AG16" s="0" t="n">
        <v>0</v>
      </c>
      <c r="AH16" s="0" t="n">
        <v>40.438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-18.157</v>
      </c>
      <c r="G17" s="0" t="n">
        <v>-34.983</v>
      </c>
      <c r="H17" s="0" t="n">
        <v>-258.707</v>
      </c>
      <c r="I17" s="0" t="n">
        <v>20402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1748333309.77</v>
      </c>
      <c r="R17" s="0" t="n">
        <v>0.362</v>
      </c>
      <c r="S17" s="0" t="n">
        <v>0.332</v>
      </c>
      <c r="T17" s="0" t="n">
        <v>0.549</v>
      </c>
      <c r="U17" s="0" t="n">
        <v>430.736</v>
      </c>
      <c r="V17" s="0" t="n">
        <v>0.005</v>
      </c>
      <c r="W17" s="0" t="n">
        <v>-0.005</v>
      </c>
      <c r="X17" s="0" t="n">
        <v>-8.589</v>
      </c>
      <c r="Y17" s="0" t="n">
        <v>65.17</v>
      </c>
      <c r="Z17" s="0" t="n">
        <v>46.07</v>
      </c>
      <c r="AA17" s="0" t="n">
        <v>0.82</v>
      </c>
      <c r="AB17" s="0" t="n">
        <v>55.335</v>
      </c>
      <c r="AC17" s="0" t="n">
        <v>1.033</v>
      </c>
      <c r="AD17" s="0" t="n">
        <v>2.308</v>
      </c>
      <c r="AE17" s="0" t="n">
        <v>0</v>
      </c>
      <c r="AF17" s="0" t="n">
        <v>0.0001</v>
      </c>
      <c r="AG17" s="0" t="n">
        <v>0</v>
      </c>
      <c r="AH17" s="0" t="n">
        <v>40.5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-18.14</v>
      </c>
      <c r="G18" s="0" t="n">
        <v>-35.054</v>
      </c>
      <c r="H18" s="0" t="n">
        <v>-258.646</v>
      </c>
      <c r="I18" s="0" t="n">
        <v>20454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1748333498.38</v>
      </c>
      <c r="R18" s="0" t="n">
        <v>0.34</v>
      </c>
      <c r="S18" s="0" t="n">
        <v>0.272</v>
      </c>
      <c r="T18" s="0" t="n">
        <v>0.582</v>
      </c>
      <c r="U18" s="0" t="n">
        <v>482.711</v>
      </c>
      <c r="V18" s="0" t="n">
        <v>-0.004</v>
      </c>
      <c r="W18" s="0" t="n">
        <v>-0.013</v>
      </c>
      <c r="X18" s="0" t="n">
        <v>-22.877</v>
      </c>
      <c r="Y18" s="0" t="n">
        <v>65.262</v>
      </c>
      <c r="Z18" s="0" t="n">
        <v>45.709</v>
      </c>
      <c r="AA18" s="0" t="n">
        <v>0.839</v>
      </c>
      <c r="AB18" s="0" t="n">
        <v>57.328</v>
      </c>
      <c r="AC18" s="0" t="n">
        <v>1.032</v>
      </c>
      <c r="AD18" s="0" t="n">
        <v>2.696</v>
      </c>
      <c r="AE18" s="0" t="n">
        <v>0</v>
      </c>
      <c r="AF18" s="0" t="n">
        <v>0.0001</v>
      </c>
      <c r="AG18" s="0" t="n">
        <v>0</v>
      </c>
      <c r="AH18" s="0" t="n">
        <v>40.625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-18.26</v>
      </c>
      <c r="G19" s="0" t="n">
        <v>-35.091</v>
      </c>
      <c r="H19" s="0" t="n">
        <v>-258.755</v>
      </c>
      <c r="I19" s="0" t="n">
        <v>20466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1748333688.29</v>
      </c>
      <c r="R19" s="0" t="n">
        <v>0.259</v>
      </c>
      <c r="S19" s="0" t="n">
        <v>0.281</v>
      </c>
      <c r="T19" s="0" t="n">
        <v>0.503</v>
      </c>
      <c r="U19" s="0" t="n">
        <v>384.946</v>
      </c>
      <c r="V19" s="0" t="n">
        <v>-0.002</v>
      </c>
      <c r="W19" s="0" t="n">
        <v>-0.012</v>
      </c>
      <c r="X19" s="0" t="n">
        <v>13.464</v>
      </c>
      <c r="Y19" s="0" t="n">
        <v>65.175</v>
      </c>
      <c r="Z19" s="0" t="n">
        <v>45.64</v>
      </c>
      <c r="AA19" s="0" t="n">
        <v>0.838</v>
      </c>
      <c r="AB19" s="0" t="n">
        <v>58.216</v>
      </c>
      <c r="AC19" s="0" t="n">
        <v>1.033</v>
      </c>
      <c r="AD19" s="0" t="n">
        <v>2.729</v>
      </c>
      <c r="AE19" s="0" t="n">
        <v>0</v>
      </c>
      <c r="AF19" s="0" t="n">
        <v>0.0002</v>
      </c>
      <c r="AG19" s="0" t="n">
        <v>0</v>
      </c>
      <c r="AH19" s="0" t="n">
        <v>40.562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-18.086</v>
      </c>
      <c r="G20" s="0" t="n">
        <v>-34.989</v>
      </c>
      <c r="H20" s="0" t="n">
        <v>-258.788</v>
      </c>
      <c r="I20" s="0" t="n">
        <v>20490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1748333876.39</v>
      </c>
      <c r="R20" s="0" t="n">
        <v>0.288</v>
      </c>
      <c r="S20" s="0" t="n">
        <v>0.32</v>
      </c>
      <c r="T20" s="0" t="n">
        <v>0.455</v>
      </c>
      <c r="U20" s="0" t="n">
        <v>436.552</v>
      </c>
      <c r="V20" s="0" t="n">
        <v>0.002</v>
      </c>
      <c r="W20" s="0" t="n">
        <v>-0.002</v>
      </c>
      <c r="X20" s="0" t="n">
        <v>14.217</v>
      </c>
      <c r="Y20" s="0" t="n">
        <v>65.288</v>
      </c>
      <c r="Z20" s="0" t="n">
        <v>45.798</v>
      </c>
      <c r="AA20" s="0" t="n">
        <v>0.845</v>
      </c>
      <c r="AB20" s="0" t="n">
        <v>58.491</v>
      </c>
      <c r="AC20" s="0" t="n">
        <v>1.031</v>
      </c>
      <c r="AD20" s="0" t="n">
        <v>2.813</v>
      </c>
      <c r="AE20" s="0" t="n">
        <v>0</v>
      </c>
      <c r="AF20" s="0" t="n">
        <v>0</v>
      </c>
      <c r="AG20" s="0" t="n">
        <v>0</v>
      </c>
      <c r="AH20" s="0" t="n">
        <v>40.562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-18.005</v>
      </c>
      <c r="G21" s="0" t="n">
        <v>-35.039</v>
      </c>
      <c r="H21" s="0" t="n">
        <v>-258.829</v>
      </c>
      <c r="I21" s="0" t="n">
        <v>20565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1748334065.94</v>
      </c>
      <c r="R21" s="0" t="n">
        <v>0.309</v>
      </c>
      <c r="S21" s="0" t="n">
        <v>0.293</v>
      </c>
      <c r="T21" s="0" t="n">
        <v>0.57</v>
      </c>
      <c r="U21" s="0" t="n">
        <v>381.744</v>
      </c>
      <c r="V21" s="0" t="n">
        <v>0.001</v>
      </c>
      <c r="W21" s="0" t="n">
        <v>-0.003</v>
      </c>
      <c r="X21" s="0" t="n">
        <v>-14.481</v>
      </c>
      <c r="Y21" s="0" t="n">
        <v>65.599</v>
      </c>
      <c r="Z21" s="0" t="n">
        <v>46.033</v>
      </c>
      <c r="AA21" s="0" t="n">
        <v>0.851</v>
      </c>
      <c r="AB21" s="0" t="n">
        <v>58.036</v>
      </c>
      <c r="AC21" s="0" t="n">
        <v>1.032</v>
      </c>
      <c r="AD21" s="0" t="n">
        <v>2.713</v>
      </c>
      <c r="AE21" s="0" t="n">
        <v>0</v>
      </c>
      <c r="AF21" s="0" t="n">
        <v>0</v>
      </c>
      <c r="AG21" s="0" t="n">
        <v>0</v>
      </c>
      <c r="AH21" s="0" t="n">
        <v>40.5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-21.708</v>
      </c>
      <c r="G22" s="0" t="n">
        <v>-41.621</v>
      </c>
      <c r="H22" s="0" t="n">
        <v>-311.698</v>
      </c>
      <c r="I22" s="0" t="n">
        <v>20623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1748334254.95</v>
      </c>
      <c r="R22" s="0" t="n">
        <v>0.318</v>
      </c>
      <c r="S22" s="0" t="n">
        <v>0.337</v>
      </c>
      <c r="T22" s="0" t="n">
        <v>1.518</v>
      </c>
      <c r="U22" s="0" t="n">
        <v>439.491</v>
      </c>
      <c r="V22" s="0" t="n">
        <v>-0.005</v>
      </c>
      <c r="W22" s="0" t="n">
        <v>-0.084</v>
      </c>
      <c r="X22" s="0" t="n">
        <v>11.677</v>
      </c>
      <c r="Y22" s="0" t="n">
        <v>65.797</v>
      </c>
      <c r="Z22" s="0" t="n">
        <v>46.389</v>
      </c>
      <c r="AA22" s="0" t="n">
        <v>0.838</v>
      </c>
      <c r="AB22" s="0" t="n">
        <v>57.039</v>
      </c>
      <c r="AC22" s="0" t="n">
        <v>1.031</v>
      </c>
      <c r="AD22" s="0" t="n">
        <v>2.739</v>
      </c>
      <c r="AE22" s="0" t="n">
        <v>0</v>
      </c>
      <c r="AF22" s="0" t="n">
        <v>0</v>
      </c>
      <c r="AG22" s="0" t="n">
        <v>0</v>
      </c>
      <c r="AH22" s="0" t="n">
        <v>40.562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-21.762</v>
      </c>
      <c r="G23" s="0" t="n">
        <v>-41.728</v>
      </c>
      <c r="H23" s="0" t="n">
        <v>-314.109</v>
      </c>
      <c r="I23" s="0" t="n">
        <v>20639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1748334444.22</v>
      </c>
      <c r="R23" s="0" t="n">
        <v>0.282</v>
      </c>
      <c r="S23" s="0" t="n">
        <v>0.313</v>
      </c>
      <c r="T23" s="0" t="n">
        <v>0.548</v>
      </c>
      <c r="U23" s="0" t="n">
        <v>449.023</v>
      </c>
      <c r="V23" s="0" t="n">
        <v>-0.003</v>
      </c>
      <c r="W23" s="0" t="n">
        <v>-0.022</v>
      </c>
      <c r="X23" s="0" t="n">
        <v>16.861</v>
      </c>
      <c r="Y23" s="0" t="n">
        <v>65.734</v>
      </c>
      <c r="Z23" s="0" t="n">
        <v>46.44</v>
      </c>
      <c r="AA23" s="0" t="n">
        <v>0.838</v>
      </c>
      <c r="AB23" s="0" t="n">
        <v>57.337</v>
      </c>
      <c r="AC23" s="0" t="n">
        <v>1.03</v>
      </c>
      <c r="AD23" s="0" t="n">
        <v>2.747</v>
      </c>
      <c r="AE23" s="0" t="n">
        <v>0</v>
      </c>
      <c r="AF23" s="0" t="n">
        <v>0</v>
      </c>
      <c r="AG23" s="0" t="n">
        <v>0</v>
      </c>
      <c r="AH23" s="0" t="n">
        <v>40.625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-21.799</v>
      </c>
      <c r="G24" s="0" t="n">
        <v>-41.682</v>
      </c>
      <c r="H24" s="0" t="n">
        <v>-314.621</v>
      </c>
      <c r="I24" s="0" t="n">
        <v>20654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1748334632.68</v>
      </c>
      <c r="R24" s="0" t="n">
        <v>0.34</v>
      </c>
      <c r="S24" s="0" t="n">
        <v>0.342</v>
      </c>
      <c r="T24" s="0" t="n">
        <v>0.584</v>
      </c>
      <c r="U24" s="0" t="n">
        <v>468.465</v>
      </c>
      <c r="V24" s="0" t="n">
        <v>0.003</v>
      </c>
      <c r="W24" s="0" t="n">
        <v>-0.014</v>
      </c>
      <c r="X24" s="0" t="n">
        <v>18.361</v>
      </c>
      <c r="Y24" s="0" t="n">
        <v>65.841</v>
      </c>
      <c r="Z24" s="0" t="n">
        <v>46.804</v>
      </c>
      <c r="AA24" s="0" t="n">
        <v>0.826</v>
      </c>
      <c r="AB24" s="0" t="n">
        <v>55.449</v>
      </c>
      <c r="AC24" s="0" t="n">
        <v>1.032</v>
      </c>
      <c r="AD24" s="0" t="n">
        <v>2.521</v>
      </c>
      <c r="AE24" s="0" t="n">
        <v>0</v>
      </c>
      <c r="AF24" s="0" t="n">
        <v>0.0001</v>
      </c>
      <c r="AG24" s="0" t="n">
        <v>0</v>
      </c>
      <c r="AH24" s="0" t="n">
        <v>40.562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-21.746</v>
      </c>
      <c r="G25" s="0" t="n">
        <v>-41.685</v>
      </c>
      <c r="H25" s="0" t="n">
        <v>-314.952</v>
      </c>
      <c r="I25" s="0" t="n">
        <v>20642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1748334821.05</v>
      </c>
      <c r="R25" s="0" t="n">
        <v>0.307</v>
      </c>
      <c r="S25" s="0" t="n">
        <v>0.312</v>
      </c>
      <c r="T25" s="0" t="n">
        <v>0.502</v>
      </c>
      <c r="U25" s="0" t="n">
        <v>469.197</v>
      </c>
      <c r="V25" s="0" t="n">
        <v>-0.005</v>
      </c>
      <c r="W25" s="0" t="n">
        <v>0</v>
      </c>
      <c r="X25" s="0" t="n">
        <v>-25.12</v>
      </c>
      <c r="Y25" s="0" t="n">
        <v>66.01</v>
      </c>
      <c r="Z25" s="0" t="n">
        <v>46.862</v>
      </c>
      <c r="AA25" s="0" t="n">
        <v>0.818</v>
      </c>
      <c r="AB25" s="0" t="n">
        <v>54.887</v>
      </c>
      <c r="AC25" s="0" t="n">
        <v>1.03</v>
      </c>
      <c r="AD25" s="0" t="n">
        <v>2.339</v>
      </c>
      <c r="AE25" s="0" t="n">
        <v>0</v>
      </c>
      <c r="AF25" s="0" t="n">
        <v>0</v>
      </c>
      <c r="AG25" s="0" t="n">
        <v>0</v>
      </c>
      <c r="AH25" s="0" t="n">
        <v>40.5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-21.791</v>
      </c>
      <c r="G26" s="0" t="n">
        <v>-41.696</v>
      </c>
      <c r="H26" s="0" t="n">
        <v>-315.076</v>
      </c>
      <c r="I26" s="0" t="n">
        <v>20329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1748335009.46</v>
      </c>
      <c r="R26" s="0" t="n">
        <v>0.306</v>
      </c>
      <c r="S26" s="0" t="n">
        <v>0.336</v>
      </c>
      <c r="T26" s="0" t="n">
        <v>0.422</v>
      </c>
      <c r="U26" s="0" t="n">
        <v>409.703</v>
      </c>
      <c r="V26" s="0" t="n">
        <v>-0.003</v>
      </c>
      <c r="W26" s="0" t="n">
        <v>-0.005</v>
      </c>
      <c r="X26" s="0" t="n">
        <v>-10.458</v>
      </c>
      <c r="Y26" s="0" t="n">
        <v>64.88</v>
      </c>
      <c r="Z26" s="0" t="n">
        <v>45.737</v>
      </c>
      <c r="AA26" s="0" t="n">
        <v>0.818</v>
      </c>
      <c r="AB26" s="0" t="n">
        <v>55.776</v>
      </c>
      <c r="AC26" s="0" t="n">
        <v>1.031</v>
      </c>
      <c r="AD26" s="0" t="n">
        <v>2.552</v>
      </c>
      <c r="AE26" s="0" t="n">
        <v>0</v>
      </c>
      <c r="AF26" s="0" t="n">
        <v>0.0001</v>
      </c>
      <c r="AG26" s="0" t="n">
        <v>0</v>
      </c>
      <c r="AH26" s="0" t="n">
        <v>40.562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-21.669</v>
      </c>
      <c r="G27" s="0" t="n">
        <v>-41.768</v>
      </c>
      <c r="H27" s="0" t="n">
        <v>-315.207</v>
      </c>
      <c r="I27" s="0" t="n">
        <v>20551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1748335197.92</v>
      </c>
      <c r="R27" s="0" t="n">
        <v>0.309</v>
      </c>
      <c r="S27" s="0" t="n">
        <v>0.286</v>
      </c>
      <c r="T27" s="0" t="n">
        <v>0.569</v>
      </c>
      <c r="U27" s="0" t="n">
        <v>417.123</v>
      </c>
      <c r="V27" s="0" t="n">
        <v>0.004</v>
      </c>
      <c r="W27" s="0" t="n">
        <v>-0.002</v>
      </c>
      <c r="X27" s="0" t="n">
        <v>15.433</v>
      </c>
      <c r="Y27" s="0" t="n">
        <v>65.565</v>
      </c>
      <c r="Z27" s="0" t="n">
        <v>46.81</v>
      </c>
      <c r="AA27" s="0" t="n">
        <v>0.81</v>
      </c>
      <c r="AB27" s="0" t="n">
        <v>54.921</v>
      </c>
      <c r="AC27" s="0" t="n">
        <v>1.03</v>
      </c>
      <c r="AD27" s="0" t="n">
        <v>2.493</v>
      </c>
      <c r="AE27" s="0" t="n">
        <v>0</v>
      </c>
      <c r="AF27" s="0" t="n">
        <v>-0.0001</v>
      </c>
      <c r="AG27" s="0" t="n">
        <v>0</v>
      </c>
      <c r="AH27" s="0" t="n">
        <v>40.625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-21.945</v>
      </c>
      <c r="G28" s="0" t="n">
        <v>-41.761</v>
      </c>
      <c r="H28" s="0" t="n">
        <v>-315.146</v>
      </c>
      <c r="I28" s="0" t="n">
        <v>20533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1748335386.81</v>
      </c>
      <c r="R28" s="0" t="n">
        <v>0.335</v>
      </c>
      <c r="S28" s="0" t="n">
        <v>0.341</v>
      </c>
      <c r="T28" s="0" t="n">
        <v>0.553</v>
      </c>
      <c r="U28" s="0" t="n">
        <v>400.806</v>
      </c>
      <c r="V28" s="0" t="n">
        <v>0.001</v>
      </c>
      <c r="W28" s="0" t="n">
        <v>-0.01</v>
      </c>
      <c r="X28" s="0" t="n">
        <v>-17.199</v>
      </c>
      <c r="Y28" s="0" t="n">
        <v>65.537</v>
      </c>
      <c r="Z28" s="0" t="n">
        <v>45.943</v>
      </c>
      <c r="AA28" s="0" t="n">
        <v>0.836</v>
      </c>
      <c r="AB28" s="0" t="n">
        <v>56.83</v>
      </c>
      <c r="AC28" s="0" t="n">
        <v>1.032</v>
      </c>
      <c r="AD28" s="0" t="n">
        <v>2.529</v>
      </c>
      <c r="AE28" s="0" t="n">
        <v>0</v>
      </c>
      <c r="AF28" s="0" t="n">
        <v>0.0002</v>
      </c>
      <c r="AG28" s="0" t="n">
        <v>0</v>
      </c>
      <c r="AH28" s="0" t="n">
        <v>40.688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-21.824</v>
      </c>
      <c r="G29" s="0" t="n">
        <v>-41.812</v>
      </c>
      <c r="H29" s="0" t="n">
        <v>-315.249</v>
      </c>
      <c r="I29" s="0" t="n">
        <v>20586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1748335576.23</v>
      </c>
      <c r="R29" s="0" t="n">
        <v>0.347</v>
      </c>
      <c r="S29" s="0" t="n">
        <v>0.322</v>
      </c>
      <c r="T29" s="0" t="n">
        <v>0.545</v>
      </c>
      <c r="U29" s="0" t="n">
        <v>462.341</v>
      </c>
      <c r="V29" s="0" t="n">
        <v>0.002</v>
      </c>
      <c r="W29" s="0" t="n">
        <v>-0.007</v>
      </c>
      <c r="X29" s="0" t="n">
        <v>15.876</v>
      </c>
      <c r="Y29" s="0" t="n">
        <v>65.67</v>
      </c>
      <c r="Z29" s="0" t="n">
        <v>46.539</v>
      </c>
      <c r="AA29" s="0" t="n">
        <v>0.825</v>
      </c>
      <c r="AB29" s="0" t="n">
        <v>56.457</v>
      </c>
      <c r="AC29" s="0" t="n">
        <v>1.031</v>
      </c>
      <c r="AD29" s="0" t="n">
        <v>2.626</v>
      </c>
      <c r="AE29" s="0" t="n">
        <v>0</v>
      </c>
      <c r="AF29" s="0" t="n">
        <v>0</v>
      </c>
      <c r="AG29" s="0" t="n">
        <v>0</v>
      </c>
      <c r="AH29" s="0" t="n">
        <v>40.562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-21.829</v>
      </c>
      <c r="G30" s="0" t="n">
        <v>-41.814</v>
      </c>
      <c r="H30" s="0" t="n">
        <v>-315.378</v>
      </c>
      <c r="I30" s="0" t="n">
        <v>20569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1748335765.21</v>
      </c>
      <c r="R30" s="0" t="n">
        <v>0.298</v>
      </c>
      <c r="S30" s="0" t="n">
        <v>0.332</v>
      </c>
      <c r="T30" s="0" t="n">
        <v>0.548</v>
      </c>
      <c r="U30" s="0" t="n">
        <v>344.445</v>
      </c>
      <c r="V30" s="0" t="n">
        <v>-0.002</v>
      </c>
      <c r="W30" s="0" t="n">
        <v>-0.01</v>
      </c>
      <c r="X30" s="0" t="n">
        <v>-13.758</v>
      </c>
      <c r="Y30" s="0" t="n">
        <v>65.727</v>
      </c>
      <c r="Z30" s="0" t="n">
        <v>46.508</v>
      </c>
      <c r="AA30" s="0" t="n">
        <v>0.802</v>
      </c>
      <c r="AB30" s="0" t="n">
        <v>55.346</v>
      </c>
      <c r="AC30" s="0" t="n">
        <v>1.032</v>
      </c>
      <c r="AD30" s="0" t="n">
        <v>2.276</v>
      </c>
      <c r="AE30" s="0" t="n">
        <v>0</v>
      </c>
      <c r="AF30" s="0" t="n">
        <v>0.0001</v>
      </c>
      <c r="AG30" s="0" t="n">
        <v>0</v>
      </c>
      <c r="AH30" s="0" t="n">
        <v>40.5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-21.852</v>
      </c>
      <c r="G31" s="0" t="n">
        <v>-41.708</v>
      </c>
      <c r="H31" s="0" t="n">
        <v>-315.076</v>
      </c>
      <c r="I31" s="0" t="n">
        <v>20556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1748335953.24</v>
      </c>
      <c r="R31" s="0" t="n">
        <v>0.293</v>
      </c>
      <c r="S31" s="0" t="n">
        <v>0.289</v>
      </c>
      <c r="T31" s="0" t="n">
        <v>0.555</v>
      </c>
      <c r="U31" s="0" t="n">
        <v>466.299</v>
      </c>
      <c r="V31" s="0" t="n">
        <v>0.003</v>
      </c>
      <c r="W31" s="0" t="n">
        <v>-0.002</v>
      </c>
      <c r="X31" s="0" t="n">
        <v>10.444</v>
      </c>
      <c r="Y31" s="0" t="n">
        <v>65.652</v>
      </c>
      <c r="Z31" s="0" t="n">
        <v>46.197</v>
      </c>
      <c r="AA31" s="0" t="n">
        <v>0.828</v>
      </c>
      <c r="AB31" s="0" t="n">
        <v>56.51</v>
      </c>
      <c r="AC31" s="0" t="n">
        <v>1.029</v>
      </c>
      <c r="AD31" s="0" t="n">
        <v>2.488</v>
      </c>
      <c r="AE31" s="0" t="n">
        <v>0</v>
      </c>
      <c r="AF31" s="0" t="n">
        <v>0.0001</v>
      </c>
      <c r="AG31" s="0" t="n">
        <v>0</v>
      </c>
      <c r="AH31" s="0" t="n">
        <v>40.562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-21.695</v>
      </c>
      <c r="G32" s="0" t="n">
        <v>-41.792</v>
      </c>
      <c r="H32" s="0" t="n">
        <v>-315.452</v>
      </c>
      <c r="I32" s="0" t="n">
        <v>20615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1748336142.12</v>
      </c>
      <c r="R32" s="0" t="n">
        <v>0.271</v>
      </c>
      <c r="S32" s="0" t="n">
        <v>0.25</v>
      </c>
      <c r="T32" s="0" t="n">
        <v>0.491</v>
      </c>
      <c r="U32" s="0" t="n">
        <v>481.155</v>
      </c>
      <c r="V32" s="0" t="n">
        <v>0.004</v>
      </c>
      <c r="W32" s="0" t="n">
        <v>-0.003</v>
      </c>
      <c r="X32" s="0" t="n">
        <v>22.892</v>
      </c>
      <c r="Y32" s="0" t="n">
        <v>65.655</v>
      </c>
      <c r="Z32" s="0" t="n">
        <v>46.733</v>
      </c>
      <c r="AA32" s="0" t="n">
        <v>0.818</v>
      </c>
      <c r="AB32" s="0" t="n">
        <v>55.927</v>
      </c>
      <c r="AC32" s="0" t="n">
        <v>1.031</v>
      </c>
      <c r="AD32" s="0" t="n">
        <v>2.478</v>
      </c>
      <c r="AE32" s="0" t="n">
        <v>0</v>
      </c>
      <c r="AF32" s="0" t="n">
        <v>-0.0001</v>
      </c>
      <c r="AG32" s="0" t="n">
        <v>0</v>
      </c>
      <c r="AH32" s="0" t="n">
        <v>40.625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-21.713</v>
      </c>
      <c r="G33" s="0" t="n">
        <v>-41.649</v>
      </c>
      <c r="H33" s="0" t="n">
        <v>-315.092</v>
      </c>
      <c r="I33" s="0" t="n">
        <v>20653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1748336330.5</v>
      </c>
      <c r="R33" s="0" t="n">
        <v>0.342</v>
      </c>
      <c r="S33" s="0" t="n">
        <v>0.349</v>
      </c>
      <c r="T33" s="0" t="n">
        <v>0.576</v>
      </c>
      <c r="U33" s="0" t="n">
        <v>387.164</v>
      </c>
      <c r="V33" s="0" t="n">
        <v>-0.005</v>
      </c>
      <c r="W33" s="0" t="n">
        <v>-0.008</v>
      </c>
      <c r="X33" s="0" t="n">
        <v>-13.581</v>
      </c>
      <c r="Y33" s="0" t="n">
        <v>66.002</v>
      </c>
      <c r="Z33" s="0" t="n">
        <v>46.364</v>
      </c>
      <c r="AA33" s="0" t="n">
        <v>0.833</v>
      </c>
      <c r="AB33" s="0" t="n">
        <v>56.78</v>
      </c>
      <c r="AC33" s="0" t="n">
        <v>1.03</v>
      </c>
      <c r="AD33" s="0" t="n">
        <v>2.615</v>
      </c>
      <c r="AE33" s="0" t="n">
        <v>0</v>
      </c>
      <c r="AF33" s="0" t="n">
        <v>0.0001</v>
      </c>
      <c r="AG33" s="0" t="n">
        <v>0</v>
      </c>
      <c r="AH33" s="0" t="n">
        <v>40.688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-21.889</v>
      </c>
      <c r="G34" s="0" t="n">
        <v>-41.829</v>
      </c>
      <c r="H34" s="0" t="n">
        <v>-315.21</v>
      </c>
      <c r="I34" s="0" t="n">
        <v>20632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1748336518.97</v>
      </c>
      <c r="R34" s="0" t="n">
        <v>0.266</v>
      </c>
      <c r="S34" s="0" t="n">
        <v>0.256</v>
      </c>
      <c r="T34" s="0" t="n">
        <v>0.492</v>
      </c>
      <c r="U34" s="0" t="n">
        <v>467.8</v>
      </c>
      <c r="V34" s="0" t="n">
        <v>-0.003</v>
      </c>
      <c r="W34" s="0" t="n">
        <v>-0.006</v>
      </c>
      <c r="X34" s="0" t="n">
        <v>13.784</v>
      </c>
      <c r="Y34" s="0" t="n">
        <v>65.766</v>
      </c>
      <c r="Z34" s="0" t="n">
        <v>46.612</v>
      </c>
      <c r="AA34" s="0" t="n">
        <v>0.832</v>
      </c>
      <c r="AB34" s="0" t="n">
        <v>56.698</v>
      </c>
      <c r="AC34" s="0" t="n">
        <v>1.031</v>
      </c>
      <c r="AD34" s="0" t="n">
        <v>2.67</v>
      </c>
      <c r="AE34" s="0" t="n">
        <v>0</v>
      </c>
      <c r="AF34" s="0" t="n">
        <v>0.0001</v>
      </c>
      <c r="AG34" s="0" t="n">
        <v>0</v>
      </c>
      <c r="AH34" s="0" t="n">
        <v>40.625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-21.934</v>
      </c>
      <c r="G35" s="0" t="n">
        <v>-41.751</v>
      </c>
      <c r="H35" s="0" t="n">
        <v>-315.112</v>
      </c>
      <c r="I35" s="0" t="n">
        <v>20671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1748336708.35</v>
      </c>
      <c r="R35" s="0" t="n">
        <v>0.292</v>
      </c>
      <c r="S35" s="0" t="n">
        <v>0.34</v>
      </c>
      <c r="T35" s="0" t="n">
        <v>0.649</v>
      </c>
      <c r="U35" s="0" t="n">
        <v>335.683</v>
      </c>
      <c r="V35" s="0" t="n">
        <v>0.002</v>
      </c>
      <c r="W35" s="0" t="n">
        <v>-0.009</v>
      </c>
      <c r="X35" s="0" t="n">
        <v>-4.818</v>
      </c>
      <c r="Y35" s="0" t="n">
        <v>66.17</v>
      </c>
      <c r="Z35" s="0" t="n">
        <v>46.636</v>
      </c>
      <c r="AA35" s="0" t="n">
        <v>0.838</v>
      </c>
      <c r="AB35" s="0" t="n">
        <v>55.565</v>
      </c>
      <c r="AC35" s="0" t="n">
        <v>1.03</v>
      </c>
      <c r="AD35" s="0" t="n">
        <v>2.406</v>
      </c>
      <c r="AE35" s="0" t="n">
        <v>0</v>
      </c>
      <c r="AF35" s="0" t="n">
        <v>0.0001</v>
      </c>
      <c r="AG35" s="0" t="n">
        <v>0</v>
      </c>
      <c r="AH35" s="0" t="n">
        <v>40.5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-21.808</v>
      </c>
      <c r="G36" s="0" t="n">
        <v>-41.785</v>
      </c>
      <c r="H36" s="0" t="n">
        <v>-315.421</v>
      </c>
      <c r="I36" s="0" t="n">
        <v>20695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1748336896.11</v>
      </c>
      <c r="R36" s="0" t="n">
        <v>0.319</v>
      </c>
      <c r="S36" s="0" t="n">
        <v>0.321</v>
      </c>
      <c r="T36" s="0" t="n">
        <v>0.44</v>
      </c>
      <c r="U36" s="0" t="n">
        <v>453.996</v>
      </c>
      <c r="V36" s="0" t="n">
        <v>0.003</v>
      </c>
      <c r="W36" s="0" t="n">
        <v>-0.006</v>
      </c>
      <c r="X36" s="0" t="n">
        <v>15.578</v>
      </c>
      <c r="Y36" s="0" t="n">
        <v>66.037</v>
      </c>
      <c r="Z36" s="0" t="n">
        <v>46.713</v>
      </c>
      <c r="AA36" s="0" t="n">
        <v>0.823</v>
      </c>
      <c r="AB36" s="0" t="n">
        <v>56.454</v>
      </c>
      <c r="AC36" s="0" t="n">
        <v>1.03</v>
      </c>
      <c r="AD36" s="0" t="n">
        <v>2.626</v>
      </c>
      <c r="AE36" s="0" t="n">
        <v>0</v>
      </c>
      <c r="AF36" s="0" t="n">
        <v>0.0001</v>
      </c>
      <c r="AG36" s="0" t="n">
        <v>0</v>
      </c>
      <c r="AH36" s="0" t="n">
        <v>40.562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-21.969</v>
      </c>
      <c r="G37" s="0" t="n">
        <v>-41.829</v>
      </c>
      <c r="H37" s="0" t="n">
        <v>-315.365</v>
      </c>
      <c r="I37" s="0" t="n">
        <v>20717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1748337085</v>
      </c>
      <c r="R37" s="0" t="n">
        <v>0.302</v>
      </c>
      <c r="S37" s="0" t="n">
        <v>0.288</v>
      </c>
      <c r="T37" s="0" t="n">
        <v>0.592</v>
      </c>
      <c r="U37" s="0" t="n">
        <v>571.971</v>
      </c>
      <c r="V37" s="0" t="n">
        <v>0</v>
      </c>
      <c r="W37" s="0" t="n">
        <v>-0.014</v>
      </c>
      <c r="X37" s="0" t="n">
        <v>32.673</v>
      </c>
      <c r="Y37" s="0" t="n">
        <v>66.144</v>
      </c>
      <c r="Z37" s="0" t="n">
        <v>46.562</v>
      </c>
      <c r="AA37" s="0" t="n">
        <v>0.846</v>
      </c>
      <c r="AB37" s="0" t="n">
        <v>56.838</v>
      </c>
      <c r="AC37" s="0" t="n">
        <v>1.031</v>
      </c>
      <c r="AD37" s="0" t="n">
        <v>2.688</v>
      </c>
      <c r="AE37" s="0" t="n">
        <v>0</v>
      </c>
      <c r="AF37" s="0" t="n">
        <v>0.0001</v>
      </c>
      <c r="AG37" s="0" t="n">
        <v>0</v>
      </c>
      <c r="AH37" s="0" t="n">
        <v>40.562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-21.853</v>
      </c>
      <c r="G38" s="0" t="n">
        <v>-41.878</v>
      </c>
      <c r="H38" s="0" t="n">
        <v>-315.245</v>
      </c>
      <c r="I38" s="0" t="n">
        <v>20807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1748337273.82</v>
      </c>
      <c r="R38" s="0" t="n">
        <v>0.299</v>
      </c>
      <c r="S38" s="0" t="n">
        <v>0.278</v>
      </c>
      <c r="T38" s="0" t="n">
        <v>0.509</v>
      </c>
      <c r="U38" s="0" t="n">
        <v>409.445</v>
      </c>
      <c r="V38" s="0" t="n">
        <v>-0.002</v>
      </c>
      <c r="W38" s="0" t="n">
        <v>-0.004</v>
      </c>
      <c r="X38" s="0" t="n">
        <v>10.082</v>
      </c>
      <c r="Y38" s="0" t="n">
        <v>66.488</v>
      </c>
      <c r="Z38" s="0" t="n">
        <v>46.958</v>
      </c>
      <c r="AA38" s="0" t="n">
        <v>0.854</v>
      </c>
      <c r="AB38" s="0" t="n">
        <v>56.754</v>
      </c>
      <c r="AC38" s="0" t="n">
        <v>1.029</v>
      </c>
      <c r="AD38" s="0" t="n">
        <v>2.497</v>
      </c>
      <c r="AE38" s="0" t="n">
        <v>0</v>
      </c>
      <c r="AF38" s="0" t="n">
        <v>0</v>
      </c>
      <c r="AG38" s="0" t="n">
        <v>0</v>
      </c>
      <c r="AH38" s="0" t="n">
        <v>40.625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-21.962</v>
      </c>
      <c r="G39" s="0" t="n">
        <v>-41.852</v>
      </c>
      <c r="H39" s="0" t="n">
        <v>-315.273</v>
      </c>
      <c r="I39" s="0" t="n">
        <v>20635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1748337463.2</v>
      </c>
      <c r="R39" s="0" t="n">
        <v>0.265</v>
      </c>
      <c r="S39" s="0" t="n">
        <v>0.316</v>
      </c>
      <c r="T39" s="0" t="n">
        <v>0.57</v>
      </c>
      <c r="U39" s="0" t="n">
        <v>361.388</v>
      </c>
      <c r="V39" s="0" t="n">
        <v>-0.004</v>
      </c>
      <c r="W39" s="0" t="n">
        <v>-0.006</v>
      </c>
      <c r="X39" s="0" t="n">
        <v>-15.794</v>
      </c>
      <c r="Y39" s="0" t="n">
        <v>66.003</v>
      </c>
      <c r="Z39" s="0" t="n">
        <v>46.316</v>
      </c>
      <c r="AA39" s="0" t="n">
        <v>0.841</v>
      </c>
      <c r="AB39" s="0" t="n">
        <v>55.926</v>
      </c>
      <c r="AC39" s="0" t="n">
        <v>1.032</v>
      </c>
      <c r="AD39" s="0" t="n">
        <v>2.618</v>
      </c>
      <c r="AE39" s="0" t="n">
        <v>0</v>
      </c>
      <c r="AF39" s="0" t="n">
        <v>0.0002</v>
      </c>
      <c r="AG39" s="0" t="n">
        <v>0</v>
      </c>
      <c r="AH39" s="0" t="n">
        <v>40.562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-21.602</v>
      </c>
      <c r="G40" s="0" t="n">
        <v>-41.79</v>
      </c>
      <c r="H40" s="0" t="n">
        <v>-315.426</v>
      </c>
      <c r="I40" s="0" t="n">
        <v>20741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1748337653.52</v>
      </c>
      <c r="R40" s="0" t="n">
        <v>0.343</v>
      </c>
      <c r="S40" s="0" t="n">
        <v>0.285</v>
      </c>
      <c r="T40" s="0" t="n">
        <v>0.467</v>
      </c>
      <c r="U40" s="0" t="n">
        <v>494.94</v>
      </c>
      <c r="V40" s="0" t="n">
        <v>0</v>
      </c>
      <c r="W40" s="0" t="n">
        <v>0.001</v>
      </c>
      <c r="X40" s="0" t="n">
        <v>19.852</v>
      </c>
      <c r="Y40" s="0" t="n">
        <v>66.237</v>
      </c>
      <c r="Z40" s="0" t="n">
        <v>46.9</v>
      </c>
      <c r="AA40" s="0" t="n">
        <v>0.832</v>
      </c>
      <c r="AB40" s="0" t="n">
        <v>56.775</v>
      </c>
      <c r="AC40" s="0" t="n">
        <v>1.033</v>
      </c>
      <c r="AD40" s="0" t="n">
        <v>2.555</v>
      </c>
      <c r="AE40" s="0" t="n">
        <v>0</v>
      </c>
      <c r="AF40" s="0" t="n">
        <v>-0.0002</v>
      </c>
      <c r="AG40" s="0" t="n">
        <v>0</v>
      </c>
      <c r="AH40" s="0" t="n">
        <v>40.5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-21.873</v>
      </c>
      <c r="G41" s="0" t="n">
        <v>-41.675</v>
      </c>
      <c r="H41" s="0" t="n">
        <v>-315.35</v>
      </c>
      <c r="I41" s="0" t="n">
        <v>20731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1748337842.26</v>
      </c>
      <c r="R41" s="0" t="n">
        <v>0.273</v>
      </c>
      <c r="S41" s="0" t="n">
        <v>0.283</v>
      </c>
      <c r="T41" s="0" t="n">
        <v>0.591</v>
      </c>
      <c r="U41" s="0" t="n">
        <v>383.58</v>
      </c>
      <c r="V41" s="0" t="n">
        <v>0.001</v>
      </c>
      <c r="W41" s="0" t="n">
        <v>-0.004</v>
      </c>
      <c r="X41" s="0" t="n">
        <v>-6.836</v>
      </c>
      <c r="Y41" s="0" t="n">
        <v>66.249</v>
      </c>
      <c r="Z41" s="0" t="n">
        <v>46.707</v>
      </c>
      <c r="AA41" s="0" t="n">
        <v>0.83</v>
      </c>
      <c r="AB41" s="0" t="n">
        <v>56.32</v>
      </c>
      <c r="AC41" s="0" t="n">
        <v>1.033</v>
      </c>
      <c r="AD41" s="0" t="n">
        <v>2.452</v>
      </c>
      <c r="AE41" s="0" t="n">
        <v>0</v>
      </c>
      <c r="AF41" s="0" t="n">
        <v>0.0001</v>
      </c>
      <c r="AG41" s="0" t="n">
        <v>0</v>
      </c>
      <c r="AH41" s="0" t="n">
        <v>40.5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-29.595</v>
      </c>
      <c r="G42" s="0" t="n">
        <v>-55.996</v>
      </c>
      <c r="H42" s="0" t="n">
        <v>-431.469</v>
      </c>
      <c r="I42" s="0" t="n">
        <v>20860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1748338030.93</v>
      </c>
      <c r="R42" s="0" t="n">
        <v>0.354</v>
      </c>
      <c r="S42" s="0" t="n">
        <v>0.376</v>
      </c>
      <c r="T42" s="0" t="n">
        <v>3.086</v>
      </c>
      <c r="U42" s="0" t="n">
        <v>444.889</v>
      </c>
      <c r="V42" s="0" t="n">
        <v>-0.01</v>
      </c>
      <c r="W42" s="0" t="n">
        <v>-0.185</v>
      </c>
      <c r="X42" s="0" t="n">
        <v>19.565</v>
      </c>
      <c r="Y42" s="0" t="n">
        <v>66.688</v>
      </c>
      <c r="Z42" s="0" t="n">
        <v>46.999</v>
      </c>
      <c r="AA42" s="0" t="n">
        <v>0.835</v>
      </c>
      <c r="AB42" s="0" t="n">
        <v>56.24</v>
      </c>
      <c r="AC42" s="0" t="n">
        <v>1.031</v>
      </c>
      <c r="AD42" s="0" t="n">
        <v>2.723</v>
      </c>
      <c r="AE42" s="0" t="n">
        <v>0</v>
      </c>
      <c r="AF42" s="0" t="n">
        <v>0.0002</v>
      </c>
      <c r="AG42" s="0" t="n">
        <v>0</v>
      </c>
      <c r="AH42" s="0" t="n">
        <v>40.562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-29.459</v>
      </c>
      <c r="G43" s="0" t="n">
        <v>-56.385</v>
      </c>
      <c r="H43" s="0" t="n">
        <v>-436.992</v>
      </c>
      <c r="I43" s="0" t="n">
        <v>20912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1748338220.55</v>
      </c>
      <c r="R43" s="0" t="n">
        <v>0.282</v>
      </c>
      <c r="S43" s="0" t="n">
        <v>0.258</v>
      </c>
      <c r="T43" s="0" t="n">
        <v>0.654</v>
      </c>
      <c r="U43" s="0" t="n">
        <v>470.456</v>
      </c>
      <c r="V43" s="0" t="n">
        <v>-0.002</v>
      </c>
      <c r="W43" s="0" t="n">
        <v>-0.027</v>
      </c>
      <c r="X43" s="0" t="n">
        <v>10.349</v>
      </c>
      <c r="Y43" s="0" t="n">
        <v>66.665</v>
      </c>
      <c r="Z43" s="0" t="n">
        <v>48.007</v>
      </c>
      <c r="AA43" s="0" t="n">
        <v>0.813</v>
      </c>
      <c r="AB43" s="0" t="n">
        <v>54.87</v>
      </c>
      <c r="AC43" s="0" t="n">
        <v>1.032</v>
      </c>
      <c r="AD43" s="0" t="n">
        <v>2.558</v>
      </c>
      <c r="AE43" s="0" t="n">
        <v>0</v>
      </c>
      <c r="AF43" s="0" t="n">
        <v>-0.0002</v>
      </c>
      <c r="AG43" s="0" t="n">
        <v>0</v>
      </c>
      <c r="AH43" s="0" t="n">
        <v>40.625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-29.738</v>
      </c>
      <c r="G44" s="0" t="n">
        <v>-56.345</v>
      </c>
      <c r="H44" s="0" t="n">
        <v>-437.724</v>
      </c>
      <c r="I44" s="0" t="n">
        <v>20869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1748338409.19</v>
      </c>
      <c r="R44" s="0" t="n">
        <v>0.294</v>
      </c>
      <c r="S44" s="0" t="n">
        <v>0.265</v>
      </c>
      <c r="T44" s="0" t="n">
        <v>0.612</v>
      </c>
      <c r="U44" s="0" t="n">
        <v>205.026</v>
      </c>
      <c r="V44" s="0" t="n">
        <v>-0.001</v>
      </c>
      <c r="W44" s="0" t="n">
        <v>-0.019</v>
      </c>
      <c r="X44" s="0" t="n">
        <v>-7.307</v>
      </c>
      <c r="Y44" s="0" t="n">
        <v>66.732</v>
      </c>
      <c r="Z44" s="0" t="n">
        <v>47.422</v>
      </c>
      <c r="AA44" s="0" t="n">
        <v>0.838</v>
      </c>
      <c r="AB44" s="0" t="n">
        <v>54.953</v>
      </c>
      <c r="AC44" s="0" t="n">
        <v>1.033</v>
      </c>
      <c r="AD44" s="0" t="n">
        <v>2.646</v>
      </c>
      <c r="AE44" s="0" t="n">
        <v>0</v>
      </c>
      <c r="AF44" s="0" t="n">
        <v>0.0001</v>
      </c>
      <c r="AG44" s="0" t="n">
        <v>0</v>
      </c>
      <c r="AH44" s="0" t="n">
        <v>40.562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-29.747</v>
      </c>
      <c r="G45" s="0" t="n">
        <v>-56.397</v>
      </c>
      <c r="H45" s="0" t="n">
        <v>-438.313</v>
      </c>
      <c r="I45" s="0" t="n">
        <v>20888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1748338598.31</v>
      </c>
      <c r="R45" s="0" t="n">
        <v>0.264</v>
      </c>
      <c r="S45" s="0" t="n">
        <v>0.288</v>
      </c>
      <c r="T45" s="0" t="n">
        <v>0.585</v>
      </c>
      <c r="U45" s="0" t="n">
        <v>526.05</v>
      </c>
      <c r="V45" s="0" t="n">
        <v>-0.002</v>
      </c>
      <c r="W45" s="0" t="n">
        <v>-0.011</v>
      </c>
      <c r="X45" s="0" t="n">
        <v>26.455</v>
      </c>
      <c r="Y45" s="0" t="n">
        <v>66.895</v>
      </c>
      <c r="Z45" s="0" t="n">
        <v>47.315</v>
      </c>
      <c r="AA45" s="0" t="n">
        <v>0.833</v>
      </c>
      <c r="AB45" s="0" t="n">
        <v>55.132</v>
      </c>
      <c r="AC45" s="0" t="n">
        <v>1.031</v>
      </c>
      <c r="AD45" s="0" t="n">
        <v>2.515</v>
      </c>
      <c r="AE45" s="0" t="n">
        <v>0</v>
      </c>
      <c r="AF45" s="0" t="n">
        <v>0.0001</v>
      </c>
      <c r="AG45" s="0" t="n">
        <v>0</v>
      </c>
      <c r="AH45" s="0" t="n">
        <v>40.5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-29.72</v>
      </c>
      <c r="G46" s="0" t="n">
        <v>-56.374</v>
      </c>
      <c r="H46" s="0" t="n">
        <v>-438.287</v>
      </c>
      <c r="I46" s="0" t="n">
        <v>20895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1748338787.17</v>
      </c>
      <c r="R46" s="0" t="n">
        <v>0.298</v>
      </c>
      <c r="S46" s="0" t="n">
        <v>0.323</v>
      </c>
      <c r="T46" s="0" t="n">
        <v>0.447</v>
      </c>
      <c r="U46" s="0" t="n">
        <v>273.564</v>
      </c>
      <c r="V46" s="0" t="n">
        <v>-0.001</v>
      </c>
      <c r="W46" s="0" t="n">
        <v>-0.007</v>
      </c>
      <c r="X46" s="0" t="n">
        <v>-6.781</v>
      </c>
      <c r="Y46" s="0" t="n">
        <v>66.8</v>
      </c>
      <c r="Z46" s="0" t="n">
        <v>47.432</v>
      </c>
      <c r="AA46" s="0" t="n">
        <v>0.822</v>
      </c>
      <c r="AB46" s="0" t="n">
        <v>55.424</v>
      </c>
      <c r="AC46" s="0" t="n">
        <v>1.031</v>
      </c>
      <c r="AD46" s="0" t="n">
        <v>2.741</v>
      </c>
      <c r="AE46" s="0" t="n">
        <v>0</v>
      </c>
      <c r="AF46" s="0" t="n">
        <v>0.0001</v>
      </c>
      <c r="AG46" s="0" t="n">
        <v>0</v>
      </c>
      <c r="AH46" s="0" t="n">
        <v>40.438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-29.802</v>
      </c>
      <c r="G47" s="0" t="n">
        <v>-56.469</v>
      </c>
      <c r="H47" s="0" t="n">
        <v>-438.547</v>
      </c>
      <c r="I47" s="0" t="n">
        <v>20875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1748338975.48</v>
      </c>
      <c r="R47" s="0" t="n">
        <v>0.309</v>
      </c>
      <c r="S47" s="0" t="n">
        <v>0.309</v>
      </c>
      <c r="T47" s="0" t="n">
        <v>0.536</v>
      </c>
      <c r="U47" s="0" t="n">
        <v>410.869</v>
      </c>
      <c r="V47" s="0" t="n">
        <v>0.004</v>
      </c>
      <c r="W47" s="0" t="n">
        <v>-0.012</v>
      </c>
      <c r="X47" s="0" t="n">
        <v>6.948</v>
      </c>
      <c r="Y47" s="0" t="n">
        <v>66.706</v>
      </c>
      <c r="Z47" s="0" t="n">
        <v>47.414</v>
      </c>
      <c r="AA47" s="0" t="n">
        <v>0.835</v>
      </c>
      <c r="AB47" s="0" t="n">
        <v>55.624</v>
      </c>
      <c r="AC47" s="0" t="n">
        <v>1.029</v>
      </c>
      <c r="AD47" s="0" t="n">
        <v>2.761</v>
      </c>
      <c r="AE47" s="0" t="n">
        <v>0</v>
      </c>
      <c r="AF47" s="0" t="n">
        <v>0.0001</v>
      </c>
      <c r="AG47" s="0" t="n">
        <v>0</v>
      </c>
      <c r="AH47" s="0" t="n">
        <v>40.625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-29.764</v>
      </c>
      <c r="G48" s="0" t="n">
        <v>-56.482</v>
      </c>
      <c r="H48" s="0" t="n">
        <v>-438.614</v>
      </c>
      <c r="I48" s="0" t="n">
        <v>20913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1748339163.73</v>
      </c>
      <c r="R48" s="0" t="n">
        <v>0.348</v>
      </c>
      <c r="S48" s="0" t="n">
        <v>0.305</v>
      </c>
      <c r="T48" s="0" t="n">
        <v>0.65</v>
      </c>
      <c r="U48" s="0" t="n">
        <v>571.122</v>
      </c>
      <c r="V48" s="0" t="n">
        <v>0.002</v>
      </c>
      <c r="W48" s="0" t="n">
        <v>-0.015</v>
      </c>
      <c r="X48" s="0" t="n">
        <v>32.11</v>
      </c>
      <c r="Y48" s="0" t="n">
        <v>66.865</v>
      </c>
      <c r="Z48" s="0" t="n">
        <v>47.671</v>
      </c>
      <c r="AA48" s="0" t="n">
        <v>0.823</v>
      </c>
      <c r="AB48" s="0" t="n">
        <v>54.538</v>
      </c>
      <c r="AC48" s="0" t="n">
        <v>1.03</v>
      </c>
      <c r="AD48" s="0" t="n">
        <v>2.707</v>
      </c>
      <c r="AE48" s="0" t="n">
        <v>0</v>
      </c>
      <c r="AF48" s="0" t="n">
        <v>0.0001</v>
      </c>
      <c r="AG48" s="0" t="n">
        <v>0</v>
      </c>
      <c r="AH48" s="0" t="n">
        <v>40.625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-29.724</v>
      </c>
      <c r="G49" s="0" t="n">
        <v>-56.468</v>
      </c>
      <c r="H49" s="0" t="n">
        <v>-438.936</v>
      </c>
      <c r="I49" s="0" t="n">
        <v>20944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1748339352.46</v>
      </c>
      <c r="R49" s="0" t="n">
        <v>0.311</v>
      </c>
      <c r="S49" s="0" t="n">
        <v>0.306</v>
      </c>
      <c r="T49" s="0" t="n">
        <v>0.485</v>
      </c>
      <c r="U49" s="0" t="n">
        <v>605.767</v>
      </c>
      <c r="V49" s="0" t="n">
        <v>-0.003</v>
      </c>
      <c r="W49" s="0" t="n">
        <v>-0.003</v>
      </c>
      <c r="X49" s="0" t="n">
        <v>28.211</v>
      </c>
      <c r="Y49" s="0" t="n">
        <v>66.943</v>
      </c>
      <c r="Z49" s="0" t="n">
        <v>47.87</v>
      </c>
      <c r="AA49" s="0" t="n">
        <v>0.832</v>
      </c>
      <c r="AB49" s="0" t="n">
        <v>54.701</v>
      </c>
      <c r="AC49" s="0" t="n">
        <v>1.031</v>
      </c>
      <c r="AD49" s="0" t="n">
        <v>2.491</v>
      </c>
      <c r="AE49" s="0" t="n">
        <v>0</v>
      </c>
      <c r="AF49" s="0" t="n">
        <v>0</v>
      </c>
      <c r="AG49" s="0" t="n">
        <v>0</v>
      </c>
      <c r="AH49" s="0" t="n">
        <v>40.625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-29.772</v>
      </c>
      <c r="G50" s="0" t="n">
        <v>-56.443</v>
      </c>
      <c r="H50" s="0" t="n">
        <v>-438.955</v>
      </c>
      <c r="I50" s="0" t="n">
        <v>20777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1748339541.77</v>
      </c>
      <c r="R50" s="0" t="n">
        <v>0.258</v>
      </c>
      <c r="S50" s="0" t="n">
        <v>0.295</v>
      </c>
      <c r="T50" s="0" t="n">
        <v>0.46</v>
      </c>
      <c r="U50" s="0" t="n">
        <v>345.711</v>
      </c>
      <c r="V50" s="0" t="n">
        <v>0.002</v>
      </c>
      <c r="W50" s="0" t="n">
        <v>0.002</v>
      </c>
      <c r="X50" s="0" t="n">
        <v>-3.167</v>
      </c>
      <c r="Y50" s="0" t="n">
        <v>66.426</v>
      </c>
      <c r="Z50" s="0" t="n">
        <v>47.212</v>
      </c>
      <c r="AA50" s="0" t="n">
        <v>0.821</v>
      </c>
      <c r="AB50" s="0" t="n">
        <v>54.862</v>
      </c>
      <c r="AC50" s="0" t="n">
        <v>1.03</v>
      </c>
      <c r="AD50" s="0" t="n">
        <v>2.663</v>
      </c>
      <c r="AE50" s="0" t="n">
        <v>0</v>
      </c>
      <c r="AF50" s="0" t="n">
        <v>0.0001</v>
      </c>
      <c r="AG50" s="0" t="n">
        <v>0</v>
      </c>
      <c r="AH50" s="0" t="n">
        <v>40.5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-29.803</v>
      </c>
      <c r="G51" s="0" t="n">
        <v>-56.475</v>
      </c>
      <c r="H51" s="0" t="n">
        <v>-439.081</v>
      </c>
      <c r="I51" s="0" t="n">
        <v>20764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1748339730.21</v>
      </c>
      <c r="R51" s="0" t="n">
        <v>0.324</v>
      </c>
      <c r="S51" s="0" t="n">
        <v>0.282</v>
      </c>
      <c r="T51" s="0" t="n">
        <v>0.574</v>
      </c>
      <c r="U51" s="0" t="n">
        <v>214.546</v>
      </c>
      <c r="V51" s="0" t="n">
        <v>0.004</v>
      </c>
      <c r="W51" s="0" t="n">
        <v>-0.014</v>
      </c>
      <c r="X51" s="0" t="n">
        <v>-10.313</v>
      </c>
      <c r="Y51" s="0" t="n">
        <v>66.338</v>
      </c>
      <c r="Z51" s="0" t="n">
        <v>47.168</v>
      </c>
      <c r="AA51" s="0" t="n">
        <v>0.827</v>
      </c>
      <c r="AB51" s="0" t="n">
        <v>54.918</v>
      </c>
      <c r="AC51" s="0" t="n">
        <v>1.031</v>
      </c>
      <c r="AD51" s="0" t="n">
        <v>2.715</v>
      </c>
      <c r="AE51" s="0" t="n">
        <v>0</v>
      </c>
      <c r="AF51" s="0" t="n">
        <v>0.0001</v>
      </c>
      <c r="AG51" s="0" t="n">
        <v>0</v>
      </c>
      <c r="AH51" s="0" t="n">
        <v>40.5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-29.772</v>
      </c>
      <c r="G52" s="0" t="n">
        <v>-56.529</v>
      </c>
      <c r="H52" s="0" t="n">
        <v>-439.141</v>
      </c>
      <c r="I52" s="0" t="n">
        <v>20779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1748339918.58</v>
      </c>
      <c r="R52" s="0" t="n">
        <v>0.271</v>
      </c>
      <c r="S52" s="0" t="n">
        <v>0.261</v>
      </c>
      <c r="T52" s="0" t="n">
        <v>0.526</v>
      </c>
      <c r="U52" s="0" t="n">
        <v>538.872</v>
      </c>
      <c r="V52" s="0" t="n">
        <v>0</v>
      </c>
      <c r="W52" s="0" t="n">
        <v>-0.01</v>
      </c>
      <c r="X52" s="0" t="n">
        <v>24.209</v>
      </c>
      <c r="Y52" s="0" t="n">
        <v>66.4</v>
      </c>
      <c r="Z52" s="0" t="n">
        <v>47.478</v>
      </c>
      <c r="AA52" s="0" t="n">
        <v>0.823</v>
      </c>
      <c r="AB52" s="0" t="n">
        <v>54.327</v>
      </c>
      <c r="AC52" s="0" t="n">
        <v>1.03</v>
      </c>
      <c r="AD52" s="0" t="n">
        <v>2.614</v>
      </c>
      <c r="AE52" s="0" t="n">
        <v>0</v>
      </c>
      <c r="AF52" s="0" t="n">
        <v>0</v>
      </c>
      <c r="AG52" s="0" t="n">
        <v>0</v>
      </c>
      <c r="AH52" s="0" t="n">
        <v>40.625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-30.07</v>
      </c>
      <c r="G53" s="0" t="n">
        <v>-56.529</v>
      </c>
      <c r="H53" s="0" t="n">
        <v>-438.897</v>
      </c>
      <c r="I53" s="0" t="n">
        <v>20773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1748340106.87</v>
      </c>
      <c r="R53" s="0" t="n">
        <v>0.321</v>
      </c>
      <c r="S53" s="0" t="n">
        <v>0.362</v>
      </c>
      <c r="T53" s="0" t="n">
        <v>0.484</v>
      </c>
      <c r="U53" s="0" t="n">
        <v>429.02</v>
      </c>
      <c r="V53" s="0" t="n">
        <v>-0.005</v>
      </c>
      <c r="W53" s="0" t="n">
        <v>-0.007</v>
      </c>
      <c r="X53" s="0" t="n">
        <v>4.378</v>
      </c>
      <c r="Y53" s="0" t="n">
        <v>66.319</v>
      </c>
      <c r="Z53" s="0" t="n">
        <v>47.012</v>
      </c>
      <c r="AA53" s="0" t="n">
        <v>0.835</v>
      </c>
      <c r="AB53" s="0" t="n">
        <v>55.355</v>
      </c>
      <c r="AC53" s="0" t="n">
        <v>1.031</v>
      </c>
      <c r="AD53" s="0" t="n">
        <v>2.926</v>
      </c>
      <c r="AE53" s="0" t="n">
        <v>0</v>
      </c>
      <c r="AF53" s="0" t="n">
        <v>0.0003</v>
      </c>
      <c r="AG53" s="0" t="n">
        <v>0</v>
      </c>
      <c r="AH53" s="0" t="n">
        <v>40.625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-29.694</v>
      </c>
      <c r="G54" s="0" t="n">
        <v>-56.51</v>
      </c>
      <c r="H54" s="0" t="n">
        <v>-439.354</v>
      </c>
      <c r="I54" s="0" t="n">
        <v>20733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1748340295.42</v>
      </c>
      <c r="R54" s="0" t="n">
        <v>0.306</v>
      </c>
      <c r="S54" s="0" t="n">
        <v>0.288</v>
      </c>
      <c r="T54" s="0" t="n">
        <v>0.514</v>
      </c>
      <c r="U54" s="0" t="n">
        <v>272.158</v>
      </c>
      <c r="V54" s="0" t="n">
        <v>0.001</v>
      </c>
      <c r="W54" s="0" t="n">
        <v>-0.001</v>
      </c>
      <c r="X54" s="0" t="n">
        <v>2.726</v>
      </c>
      <c r="Y54" s="0" t="n">
        <v>66.115</v>
      </c>
      <c r="Z54" s="0" t="n">
        <v>47.323</v>
      </c>
      <c r="AA54" s="0" t="n">
        <v>0.829</v>
      </c>
      <c r="AB54" s="0" t="n">
        <v>55.035</v>
      </c>
      <c r="AC54" s="0" t="n">
        <v>1.031</v>
      </c>
      <c r="AD54" s="0" t="n">
        <v>2.712</v>
      </c>
      <c r="AE54" s="0" t="n">
        <v>0</v>
      </c>
      <c r="AF54" s="0" t="n">
        <v>-0.0001</v>
      </c>
      <c r="AG54" s="0" t="n">
        <v>0</v>
      </c>
      <c r="AH54" s="0" t="n">
        <v>40.688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-29.686</v>
      </c>
      <c r="G55" s="0" t="n">
        <v>-56.527</v>
      </c>
      <c r="H55" s="0" t="n">
        <v>-439.358</v>
      </c>
      <c r="I55" s="0" t="n">
        <v>20778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1748340485.51</v>
      </c>
      <c r="R55" s="0" t="n">
        <v>0.38</v>
      </c>
      <c r="S55" s="0" t="n">
        <v>0.31</v>
      </c>
      <c r="T55" s="0" t="n">
        <v>0.483</v>
      </c>
      <c r="U55" s="0" t="n">
        <v>422.016</v>
      </c>
      <c r="V55" s="0" t="n">
        <v>0.002</v>
      </c>
      <c r="W55" s="0" t="n">
        <v>-0.007</v>
      </c>
      <c r="X55" s="0" t="n">
        <v>20.207</v>
      </c>
      <c r="Y55" s="0" t="n">
        <v>66.349</v>
      </c>
      <c r="Z55" s="0" t="n">
        <v>47.561</v>
      </c>
      <c r="AA55" s="0" t="n">
        <v>0.805</v>
      </c>
      <c r="AB55" s="0" t="n">
        <v>54.189</v>
      </c>
      <c r="AC55" s="0" t="n">
        <v>1.033</v>
      </c>
      <c r="AD55" s="0" t="n">
        <v>2.491</v>
      </c>
      <c r="AE55" s="0" t="n">
        <v>0</v>
      </c>
      <c r="AF55" s="0" t="n">
        <v>-0.0001</v>
      </c>
      <c r="AG55" s="0" t="n">
        <v>0</v>
      </c>
      <c r="AH55" s="0" t="n">
        <v>40.562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-29.776</v>
      </c>
      <c r="G56" s="0" t="n">
        <v>-56.363</v>
      </c>
      <c r="H56" s="0" t="n">
        <v>-439.214</v>
      </c>
      <c r="I56" s="0" t="n">
        <v>20852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1748340672.85</v>
      </c>
      <c r="R56" s="0" t="n">
        <v>0.364</v>
      </c>
      <c r="S56" s="0" t="n">
        <v>0.273</v>
      </c>
      <c r="T56" s="0" t="n">
        <v>0.544</v>
      </c>
      <c r="U56" s="0" t="n">
        <v>550.108</v>
      </c>
      <c r="V56" s="0" t="n">
        <v>0.002</v>
      </c>
      <c r="W56" s="0" t="n">
        <v>0.001</v>
      </c>
      <c r="X56" s="0" t="n">
        <v>9.938</v>
      </c>
      <c r="Y56" s="0" t="n">
        <v>66.828</v>
      </c>
      <c r="Z56" s="0" t="n">
        <v>47.462</v>
      </c>
      <c r="AA56" s="0" t="n">
        <v>0.816</v>
      </c>
      <c r="AB56" s="0" t="n">
        <v>54.093</v>
      </c>
      <c r="AC56" s="0" t="n">
        <v>1.032</v>
      </c>
      <c r="AD56" s="0" t="n">
        <v>2.385</v>
      </c>
      <c r="AE56" s="0" t="n">
        <v>0</v>
      </c>
      <c r="AF56" s="0" t="n">
        <v>0.0001</v>
      </c>
      <c r="AG56" s="0" t="n">
        <v>0</v>
      </c>
      <c r="AH56" s="0" t="n">
        <v>40.562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-29.659</v>
      </c>
      <c r="G57" s="0" t="n">
        <v>-56.36</v>
      </c>
      <c r="H57" s="0" t="n">
        <v>-439.294</v>
      </c>
      <c r="I57" s="0" t="n">
        <v>20883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1748340862.55</v>
      </c>
      <c r="R57" s="0" t="n">
        <v>0.272</v>
      </c>
      <c r="S57" s="0" t="n">
        <v>0.27</v>
      </c>
      <c r="T57" s="0" t="n">
        <v>0.438</v>
      </c>
      <c r="U57" s="0" t="n">
        <v>488.875</v>
      </c>
      <c r="V57" s="0" t="n">
        <v>0.003</v>
      </c>
      <c r="W57" s="0" t="n">
        <v>-0.003</v>
      </c>
      <c r="X57" s="0" t="n">
        <v>-5.887</v>
      </c>
      <c r="Y57" s="0" t="n">
        <v>66.701</v>
      </c>
      <c r="Z57" s="0" t="n">
        <v>47.559</v>
      </c>
      <c r="AA57" s="0" t="n">
        <v>0.826</v>
      </c>
      <c r="AB57" s="0" t="n">
        <v>55.453</v>
      </c>
      <c r="AC57" s="0" t="n">
        <v>1.032</v>
      </c>
      <c r="AD57" s="0" t="n">
        <v>2.803</v>
      </c>
      <c r="AE57" s="0" t="n">
        <v>0</v>
      </c>
      <c r="AF57" s="0" t="n">
        <v>0</v>
      </c>
      <c r="AG57" s="0" t="n">
        <v>0</v>
      </c>
      <c r="AH57" s="0" t="n">
        <v>40.562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-29.842</v>
      </c>
      <c r="G58" s="0" t="n">
        <v>-56.413</v>
      </c>
      <c r="H58" s="0" t="n">
        <v>-439.044</v>
      </c>
      <c r="I58" s="0" t="n">
        <v>20849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1748341052.1</v>
      </c>
      <c r="R58" s="0" t="n">
        <v>0.327</v>
      </c>
      <c r="S58" s="0" t="n">
        <v>0.364</v>
      </c>
      <c r="T58" s="0" t="n">
        <v>0.481</v>
      </c>
      <c r="U58" s="0" t="n">
        <v>236.525</v>
      </c>
      <c r="V58" s="0" t="n">
        <v>0.001</v>
      </c>
      <c r="W58" s="0" t="n">
        <v>-0.009</v>
      </c>
      <c r="X58" s="0" t="n">
        <v>-2.067</v>
      </c>
      <c r="Y58" s="0" t="n">
        <v>66.527</v>
      </c>
      <c r="Z58" s="0" t="n">
        <v>47.471</v>
      </c>
      <c r="AA58" s="0" t="n">
        <v>0.846</v>
      </c>
      <c r="AB58" s="0" t="n">
        <v>55.028</v>
      </c>
      <c r="AC58" s="0" t="n">
        <v>1.032</v>
      </c>
      <c r="AD58" s="0" t="n">
        <v>2.719</v>
      </c>
      <c r="AE58" s="0" t="n">
        <v>0</v>
      </c>
      <c r="AF58" s="0" t="n">
        <v>0.0002</v>
      </c>
      <c r="AG58" s="0" t="n">
        <v>0</v>
      </c>
      <c r="AH58" s="0" t="n">
        <v>40.625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-29.635</v>
      </c>
      <c r="G59" s="0" t="n">
        <v>-56.413</v>
      </c>
      <c r="H59" s="0" t="n">
        <v>-439.608</v>
      </c>
      <c r="I59" s="0" t="n">
        <v>20861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1748341240.59</v>
      </c>
      <c r="R59" s="0" t="n">
        <v>0.325</v>
      </c>
      <c r="S59" s="0" t="n">
        <v>0.327</v>
      </c>
      <c r="T59" s="0" t="n">
        <v>0.501</v>
      </c>
      <c r="U59" s="0" t="n">
        <v>551.245</v>
      </c>
      <c r="V59" s="0" t="n">
        <v>0.003</v>
      </c>
      <c r="W59" s="0" t="n">
        <v>-0.006</v>
      </c>
      <c r="X59" s="0" t="n">
        <v>13.816</v>
      </c>
      <c r="Y59" s="0" t="n">
        <v>66.7</v>
      </c>
      <c r="Z59" s="0" t="n">
        <v>47.628</v>
      </c>
      <c r="AA59" s="0" t="n">
        <v>0.809</v>
      </c>
      <c r="AB59" s="0" t="n">
        <v>54.089</v>
      </c>
      <c r="AC59" s="0" t="n">
        <v>1.032</v>
      </c>
      <c r="AD59" s="0" t="n">
        <v>2.55</v>
      </c>
      <c r="AE59" s="0" t="n">
        <v>0</v>
      </c>
      <c r="AF59" s="0" t="n">
        <v>0</v>
      </c>
      <c r="AG59" s="0" t="n">
        <v>0</v>
      </c>
      <c r="AH59" s="0" t="n">
        <v>40.562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-29.724</v>
      </c>
      <c r="G60" s="0" t="n">
        <v>-56.405</v>
      </c>
      <c r="H60" s="0" t="n">
        <v>-439.454</v>
      </c>
      <c r="I60" s="0" t="n">
        <v>20839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1748341430.71</v>
      </c>
      <c r="R60" s="0" t="n">
        <v>0.285</v>
      </c>
      <c r="S60" s="0" t="n">
        <v>0.278</v>
      </c>
      <c r="T60" s="0" t="n">
        <v>0.537</v>
      </c>
      <c r="U60" s="0" t="n">
        <v>442.972</v>
      </c>
      <c r="V60" s="0" t="n">
        <v>0</v>
      </c>
      <c r="W60" s="0" t="n">
        <v>0.001</v>
      </c>
      <c r="X60" s="0" t="n">
        <v>-9.288</v>
      </c>
      <c r="Y60" s="0" t="n">
        <v>66.473</v>
      </c>
      <c r="Z60" s="0" t="n">
        <v>47.777</v>
      </c>
      <c r="AA60" s="0" t="n">
        <v>0.821</v>
      </c>
      <c r="AB60" s="0" t="n">
        <v>54.279</v>
      </c>
      <c r="AC60" s="0" t="n">
        <v>1.033</v>
      </c>
      <c r="AD60" s="0" t="n">
        <v>2.627</v>
      </c>
      <c r="AE60" s="0" t="n">
        <v>0</v>
      </c>
      <c r="AF60" s="0" t="n">
        <v>0</v>
      </c>
      <c r="AG60" s="0" t="n">
        <v>0</v>
      </c>
      <c r="AH60" s="0" t="n">
        <v>40.5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-29.77</v>
      </c>
      <c r="G61" s="0" t="n">
        <v>-56.394</v>
      </c>
      <c r="H61" s="0" t="n">
        <v>-439.249</v>
      </c>
      <c r="I61" s="0" t="n">
        <v>20794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1748341620.02</v>
      </c>
      <c r="R61" s="0" t="n">
        <v>0.277</v>
      </c>
      <c r="S61" s="0" t="n">
        <v>0.282</v>
      </c>
      <c r="T61" s="0" t="n">
        <v>0.596</v>
      </c>
      <c r="U61" s="0" t="n">
        <v>333.873</v>
      </c>
      <c r="V61" s="0" t="n">
        <v>0.001</v>
      </c>
      <c r="W61" s="0" t="n">
        <v>0.001</v>
      </c>
      <c r="X61" s="0" t="n">
        <v>-8.194</v>
      </c>
      <c r="Y61" s="0" t="n">
        <v>66.446</v>
      </c>
      <c r="Z61" s="0" t="n">
        <v>47.143</v>
      </c>
      <c r="AA61" s="0" t="n">
        <v>0.833</v>
      </c>
      <c r="AB61" s="0" t="n">
        <v>54.978</v>
      </c>
      <c r="AC61" s="0" t="n">
        <v>1.034</v>
      </c>
      <c r="AD61" s="0" t="n">
        <v>2.684</v>
      </c>
      <c r="AE61" s="0" t="n">
        <v>0</v>
      </c>
      <c r="AF61" s="0" t="n">
        <v>0.0002</v>
      </c>
      <c r="AG61" s="0" t="n">
        <v>0</v>
      </c>
      <c r="AH61" s="0" t="n">
        <v>40.5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-21.893</v>
      </c>
      <c r="G62" s="0" t="n">
        <v>-42.109</v>
      </c>
      <c r="H62" s="0" t="n">
        <v>-323.352</v>
      </c>
      <c r="I62" s="0" t="n">
        <v>20875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1748341809.33</v>
      </c>
      <c r="R62" s="0" t="n">
        <v>0.317</v>
      </c>
      <c r="S62" s="0" t="n">
        <v>0.285</v>
      </c>
      <c r="T62" s="0" t="n">
        <v>2.544</v>
      </c>
      <c r="U62" s="0" t="n">
        <v>393.849</v>
      </c>
      <c r="V62" s="0" t="n">
        <v>0.008</v>
      </c>
      <c r="W62" s="0" t="n">
        <v>0.151</v>
      </c>
      <c r="X62" s="0" t="n">
        <v>16.876</v>
      </c>
      <c r="Y62" s="0" t="n">
        <v>66.617</v>
      </c>
      <c r="Z62" s="0" t="n">
        <v>47.219</v>
      </c>
      <c r="AA62" s="0" t="n">
        <v>0.828</v>
      </c>
      <c r="AB62" s="0" t="n">
        <v>56.863</v>
      </c>
      <c r="AC62" s="0" t="n">
        <v>1.032</v>
      </c>
      <c r="AD62" s="0" t="n">
        <v>2.56</v>
      </c>
      <c r="AE62" s="0" t="n">
        <v>0</v>
      </c>
      <c r="AF62" s="0" t="n">
        <v>0</v>
      </c>
      <c r="AG62" s="0" t="n">
        <v>0</v>
      </c>
      <c r="AH62" s="0" t="n">
        <v>40.562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-21.878</v>
      </c>
      <c r="G63" s="0" t="n">
        <v>-41.881</v>
      </c>
      <c r="H63" s="0" t="n">
        <v>-317.999</v>
      </c>
      <c r="I63" s="0" t="n">
        <v>20911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1748341998.48</v>
      </c>
      <c r="R63" s="0" t="n">
        <v>0.296</v>
      </c>
      <c r="S63" s="0" t="n">
        <v>0.281</v>
      </c>
      <c r="T63" s="0" t="n">
        <v>0.568</v>
      </c>
      <c r="U63" s="0" t="n">
        <v>442.334</v>
      </c>
      <c r="V63" s="0" t="n">
        <v>-0.002</v>
      </c>
      <c r="W63" s="0" t="n">
        <v>0.02</v>
      </c>
      <c r="X63" s="0" t="n">
        <v>-11.842</v>
      </c>
      <c r="Y63" s="0" t="n">
        <v>66.9</v>
      </c>
      <c r="Z63" s="0" t="n">
        <v>47.149</v>
      </c>
      <c r="AA63" s="0" t="n">
        <v>0.825</v>
      </c>
      <c r="AB63" s="0" t="n">
        <v>56.445</v>
      </c>
      <c r="AC63" s="0" t="n">
        <v>1.032</v>
      </c>
      <c r="AD63" s="0" t="n">
        <v>2.517</v>
      </c>
      <c r="AE63" s="0" t="n">
        <v>0</v>
      </c>
      <c r="AF63" s="0" t="n">
        <v>0.0001</v>
      </c>
      <c r="AG63" s="0" t="n">
        <v>0</v>
      </c>
      <c r="AH63" s="0" t="n">
        <v>40.625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-21.948</v>
      </c>
      <c r="G64" s="0" t="n">
        <v>-41.808</v>
      </c>
      <c r="H64" s="0" t="n">
        <v>-316.876</v>
      </c>
      <c r="I64" s="0" t="n">
        <v>20914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1748342188.52</v>
      </c>
      <c r="R64" s="0" t="n">
        <v>0.336</v>
      </c>
      <c r="S64" s="0" t="n">
        <v>0.323</v>
      </c>
      <c r="T64" s="0" t="n">
        <v>0.538</v>
      </c>
      <c r="U64" s="0" t="n">
        <v>258.839</v>
      </c>
      <c r="V64" s="0" t="n">
        <v>0.002</v>
      </c>
      <c r="W64" s="0" t="n">
        <v>0.003</v>
      </c>
      <c r="X64" s="0" t="n">
        <v>-11.085</v>
      </c>
      <c r="Y64" s="0" t="n">
        <v>66.752</v>
      </c>
      <c r="Z64" s="0" t="n">
        <v>47.007</v>
      </c>
      <c r="AA64" s="0" t="n">
        <v>0.862</v>
      </c>
      <c r="AB64" s="0" t="n">
        <v>57.751</v>
      </c>
      <c r="AC64" s="0" t="n">
        <v>1.032</v>
      </c>
      <c r="AD64" s="0" t="n">
        <v>2.857</v>
      </c>
      <c r="AE64" s="0" t="n">
        <v>0</v>
      </c>
      <c r="AF64" s="0" t="n">
        <v>0.0001</v>
      </c>
      <c r="AG64" s="0" t="n">
        <v>0</v>
      </c>
      <c r="AH64" s="0" t="n">
        <v>40.625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-21.851</v>
      </c>
      <c r="G65" s="0" t="n">
        <v>-41.848</v>
      </c>
      <c r="H65" s="0" t="n">
        <v>-316.575</v>
      </c>
      <c r="I65" s="0" t="n">
        <v>20735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1748342377.19</v>
      </c>
      <c r="R65" s="0" t="n">
        <v>0.257</v>
      </c>
      <c r="S65" s="0" t="n">
        <v>0.288</v>
      </c>
      <c r="T65" s="0" t="n">
        <v>0.538</v>
      </c>
      <c r="U65" s="0" t="n">
        <v>477.078</v>
      </c>
      <c r="V65" s="0" t="n">
        <v>0</v>
      </c>
      <c r="W65" s="0" t="n">
        <v>0.002</v>
      </c>
      <c r="X65" s="0" t="n">
        <v>25.914</v>
      </c>
      <c r="Y65" s="0" t="n">
        <v>66.203</v>
      </c>
      <c r="Z65" s="0" t="n">
        <v>46.687</v>
      </c>
      <c r="AA65" s="0" t="n">
        <v>0.851</v>
      </c>
      <c r="AB65" s="0" t="n">
        <v>57.283</v>
      </c>
      <c r="AC65" s="0" t="n">
        <v>1.032</v>
      </c>
      <c r="AD65" s="0" t="n">
        <v>2.643</v>
      </c>
      <c r="AE65" s="0" t="n">
        <v>0</v>
      </c>
      <c r="AF65" s="0" t="n">
        <v>0</v>
      </c>
      <c r="AG65" s="0" t="n">
        <v>0</v>
      </c>
      <c r="AH65" s="0" t="n">
        <v>40.562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-21.736</v>
      </c>
      <c r="G66" s="0" t="n">
        <v>-41.864</v>
      </c>
      <c r="H66" s="0" t="n">
        <v>-316.388</v>
      </c>
      <c r="I66" s="0" t="n">
        <v>20834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1748342566.45</v>
      </c>
      <c r="R66" s="0" t="n">
        <v>0.352</v>
      </c>
      <c r="S66" s="0" t="n">
        <v>0.357</v>
      </c>
      <c r="T66" s="0" t="n">
        <v>0.502</v>
      </c>
      <c r="U66" s="0" t="n">
        <v>388.853</v>
      </c>
      <c r="V66" s="0" t="n">
        <v>-0.002</v>
      </c>
      <c r="W66" s="0" t="n">
        <v>0.004</v>
      </c>
      <c r="X66" s="0" t="n">
        <v>-15.847</v>
      </c>
      <c r="Y66" s="0" t="n">
        <v>66.4</v>
      </c>
      <c r="Z66" s="0" t="n">
        <v>47.146</v>
      </c>
      <c r="AA66" s="0" t="n">
        <v>0.846</v>
      </c>
      <c r="AB66" s="0" t="n">
        <v>57.484</v>
      </c>
      <c r="AC66" s="0" t="n">
        <v>1.033</v>
      </c>
      <c r="AD66" s="0" t="n">
        <v>2.769</v>
      </c>
      <c r="AE66" s="0" t="n">
        <v>0</v>
      </c>
      <c r="AF66" s="0" t="n">
        <v>-0.0001</v>
      </c>
      <c r="AG66" s="0" t="n">
        <v>0</v>
      </c>
      <c r="AH66" s="0" t="n">
        <v>40.625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-21.888</v>
      </c>
      <c r="G67" s="0" t="n">
        <v>-41.848</v>
      </c>
      <c r="H67" s="0" t="n">
        <v>-316.12</v>
      </c>
      <c r="I67" s="0" t="n">
        <v>20768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1748342755.46</v>
      </c>
      <c r="R67" s="0" t="n">
        <v>0.3</v>
      </c>
      <c r="S67" s="0" t="n">
        <v>0.314</v>
      </c>
      <c r="T67" s="0" t="n">
        <v>0.547</v>
      </c>
      <c r="U67" s="0" t="n">
        <v>337.709</v>
      </c>
      <c r="V67" s="0" t="n">
        <v>0</v>
      </c>
      <c r="W67" s="0" t="n">
        <v>-0.01</v>
      </c>
      <c r="X67" s="0" t="n">
        <v>-4.02</v>
      </c>
      <c r="Y67" s="0" t="n">
        <v>66.451</v>
      </c>
      <c r="Z67" s="0" t="n">
        <v>46.612</v>
      </c>
      <c r="AA67" s="0" t="n">
        <v>0.835</v>
      </c>
      <c r="AB67" s="0" t="n">
        <v>56.623</v>
      </c>
      <c r="AC67" s="0" t="n">
        <v>1.032</v>
      </c>
      <c r="AD67" s="0" t="n">
        <v>2.431</v>
      </c>
      <c r="AE67" s="0" t="n">
        <v>0</v>
      </c>
      <c r="AF67" s="0" t="n">
        <v>0.0002</v>
      </c>
      <c r="AG67" s="0" t="n">
        <v>0</v>
      </c>
      <c r="AH67" s="0" t="n">
        <v>40.625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-21.836</v>
      </c>
      <c r="G68" s="0" t="n">
        <v>-41.796</v>
      </c>
      <c r="H68" s="0" t="n">
        <v>-316.17</v>
      </c>
      <c r="I68" s="0" t="n">
        <v>20692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1748342944.44</v>
      </c>
      <c r="R68" s="0" t="n">
        <v>0.297</v>
      </c>
      <c r="S68" s="0" t="n">
        <v>0.336</v>
      </c>
      <c r="T68" s="0" t="n">
        <v>0.59</v>
      </c>
      <c r="U68" s="0" t="n">
        <v>650.828</v>
      </c>
      <c r="V68" s="0" t="n">
        <v>-0.003</v>
      </c>
      <c r="W68" s="0" t="n">
        <v>-0.006</v>
      </c>
      <c r="X68" s="0" t="n">
        <v>24.489</v>
      </c>
      <c r="Y68" s="0" t="n">
        <v>66.108</v>
      </c>
      <c r="Z68" s="0" t="n">
        <v>46.75</v>
      </c>
      <c r="AA68" s="0" t="n">
        <v>0.829</v>
      </c>
      <c r="AB68" s="0" t="n">
        <v>56.207</v>
      </c>
      <c r="AC68" s="0" t="n">
        <v>1.03</v>
      </c>
      <c r="AD68" s="0" t="n">
        <v>2.51</v>
      </c>
      <c r="AE68" s="0" t="n">
        <v>0</v>
      </c>
      <c r="AF68" s="0" t="n">
        <v>0.0001</v>
      </c>
      <c r="AG68" s="0" t="n">
        <v>0</v>
      </c>
      <c r="AH68" s="0" t="n">
        <v>40.625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-21.907</v>
      </c>
      <c r="G69" s="0" t="n">
        <v>-41.912</v>
      </c>
      <c r="H69" s="0" t="n">
        <v>-316.035</v>
      </c>
      <c r="I69" s="0" t="n">
        <v>20931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1748343132.89</v>
      </c>
      <c r="R69" s="0" t="n">
        <v>0.354</v>
      </c>
      <c r="S69" s="0" t="n">
        <v>0.308</v>
      </c>
      <c r="T69" s="0" t="n">
        <v>0.553</v>
      </c>
      <c r="U69" s="0" t="n">
        <v>357.067</v>
      </c>
      <c r="V69" s="0" t="n">
        <v>0</v>
      </c>
      <c r="W69" s="0" t="n">
        <v>-0.004</v>
      </c>
      <c r="X69" s="0" t="n">
        <v>3.206</v>
      </c>
      <c r="Y69" s="0" t="n">
        <v>66.901</v>
      </c>
      <c r="Z69" s="0" t="n">
        <v>47.179</v>
      </c>
      <c r="AA69" s="0" t="n">
        <v>0.859</v>
      </c>
      <c r="AB69" s="0" t="n">
        <v>57.34</v>
      </c>
      <c r="AC69" s="0" t="n">
        <v>1.03</v>
      </c>
      <c r="AD69" s="0" t="n">
        <v>2.661</v>
      </c>
      <c r="AE69" s="0" t="n">
        <v>0</v>
      </c>
      <c r="AF69" s="0" t="n">
        <v>0.0001</v>
      </c>
      <c r="AG69" s="0" t="n">
        <v>0</v>
      </c>
      <c r="AH69" s="0" t="n">
        <v>40.625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-26.822</v>
      </c>
      <c r="G70" s="0" t="n">
        <v>-50.999</v>
      </c>
      <c r="H70" s="0" t="n">
        <v>-387.6</v>
      </c>
      <c r="I70" s="0" t="n">
        <v>20884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1748343321.68</v>
      </c>
      <c r="R70" s="0" t="n">
        <v>0.249</v>
      </c>
      <c r="S70" s="0" t="n">
        <v>0.338</v>
      </c>
      <c r="T70" s="0" t="n">
        <v>2.015</v>
      </c>
      <c r="U70" s="0" t="n">
        <v>449.045</v>
      </c>
      <c r="V70" s="0" t="n">
        <v>-0.008</v>
      </c>
      <c r="W70" s="0" t="n">
        <v>-0.116</v>
      </c>
      <c r="X70" s="0" t="n">
        <v>-7.733</v>
      </c>
      <c r="Y70" s="0" t="n">
        <v>66.803</v>
      </c>
      <c r="Z70" s="0" t="n">
        <v>47.579</v>
      </c>
      <c r="AA70" s="0" t="n">
        <v>0.835</v>
      </c>
      <c r="AB70" s="0" t="n">
        <v>54.411</v>
      </c>
      <c r="AC70" s="0" t="n">
        <v>1.03</v>
      </c>
      <c r="AD70" s="0" t="n">
        <v>2.536</v>
      </c>
      <c r="AE70" s="0" t="n">
        <v>0</v>
      </c>
      <c r="AF70" s="0" t="n">
        <v>0.0001</v>
      </c>
      <c r="AG70" s="0" t="n">
        <v>0</v>
      </c>
      <c r="AH70" s="0" t="n">
        <v>40.562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-26.813</v>
      </c>
      <c r="G71" s="0" t="n">
        <v>-51.131</v>
      </c>
      <c r="H71" s="0" t="n">
        <v>-391.122</v>
      </c>
      <c r="I71" s="0" t="n">
        <v>20837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1748343511.09</v>
      </c>
      <c r="R71" s="0" t="n">
        <v>0.313</v>
      </c>
      <c r="S71" s="0" t="n">
        <v>0.334</v>
      </c>
      <c r="T71" s="0" t="n">
        <v>0.511</v>
      </c>
      <c r="U71" s="0" t="n">
        <v>284.26</v>
      </c>
      <c r="V71" s="0" t="n">
        <v>-0.001</v>
      </c>
      <c r="W71" s="0" t="n">
        <v>-0.017</v>
      </c>
      <c r="X71" s="0" t="n">
        <v>-11.681</v>
      </c>
      <c r="Y71" s="0" t="n">
        <v>66.633</v>
      </c>
      <c r="Z71" s="0" t="n">
        <v>47.567</v>
      </c>
      <c r="AA71" s="0" t="n">
        <v>0.825</v>
      </c>
      <c r="AB71" s="0" t="n">
        <v>54.011</v>
      </c>
      <c r="AC71" s="0" t="n">
        <v>1.031</v>
      </c>
      <c r="AD71" s="0" t="n">
        <v>2.365</v>
      </c>
      <c r="AE71" s="0" t="n">
        <v>0</v>
      </c>
      <c r="AF71" s="0" t="n">
        <v>0</v>
      </c>
      <c r="AG71" s="0" t="n">
        <v>0</v>
      </c>
      <c r="AH71" s="0" t="n">
        <v>40.5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-26.906</v>
      </c>
      <c r="G72" s="0" t="n">
        <v>-51.172</v>
      </c>
      <c r="H72" s="0" t="n">
        <v>-391.545</v>
      </c>
      <c r="I72" s="0" t="n">
        <v>20910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1748343701.14</v>
      </c>
      <c r="R72" s="0" t="n">
        <v>0.348</v>
      </c>
      <c r="S72" s="0" t="n">
        <v>0.336</v>
      </c>
      <c r="T72" s="0" t="n">
        <v>0.53</v>
      </c>
      <c r="U72" s="0" t="n">
        <v>328.353</v>
      </c>
      <c r="V72" s="0" t="n">
        <v>-0.002</v>
      </c>
      <c r="W72" s="0" t="n">
        <v>-0.017</v>
      </c>
      <c r="X72" s="0" t="n">
        <v>8.244</v>
      </c>
      <c r="Y72" s="0" t="n">
        <v>66.85</v>
      </c>
      <c r="Z72" s="0" t="n">
        <v>47.606</v>
      </c>
      <c r="AA72" s="0" t="n">
        <v>0.835</v>
      </c>
      <c r="AB72" s="0" t="n">
        <v>55.028</v>
      </c>
      <c r="AC72" s="0" t="n">
        <v>1.031</v>
      </c>
      <c r="AD72" s="0" t="n">
        <v>2.499</v>
      </c>
      <c r="AE72" s="0" t="n">
        <v>0</v>
      </c>
      <c r="AF72" s="0" t="n">
        <v>0.0001</v>
      </c>
      <c r="AG72" s="0" t="n">
        <v>0</v>
      </c>
      <c r="AH72" s="0" t="n">
        <v>40.625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-26.917</v>
      </c>
      <c r="G73" s="0" t="n">
        <v>-51.171</v>
      </c>
      <c r="H73" s="0" t="n">
        <v>-391.546</v>
      </c>
      <c r="I73" s="0" t="n">
        <v>20945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1748343890.32</v>
      </c>
      <c r="R73" s="0" t="n">
        <v>0.36</v>
      </c>
      <c r="S73" s="0" t="n">
        <v>0.321</v>
      </c>
      <c r="T73" s="0" t="n">
        <v>0.53</v>
      </c>
      <c r="U73" s="0" t="n">
        <v>554.923</v>
      </c>
      <c r="V73" s="0" t="n">
        <v>0.002</v>
      </c>
      <c r="W73" s="0" t="n">
        <v>-0.014</v>
      </c>
      <c r="X73" s="0" t="n">
        <v>29.512</v>
      </c>
      <c r="Y73" s="0" t="n">
        <v>66.928</v>
      </c>
      <c r="Z73" s="0" t="n">
        <v>47.505</v>
      </c>
      <c r="AA73" s="0" t="n">
        <v>0.847</v>
      </c>
      <c r="AB73" s="0" t="n">
        <v>56.029</v>
      </c>
      <c r="AC73" s="0" t="n">
        <v>1.031</v>
      </c>
      <c r="AD73" s="0" t="n">
        <v>2.773</v>
      </c>
      <c r="AE73" s="0" t="n">
        <v>0</v>
      </c>
      <c r="AF73" s="0" t="n">
        <v>0.0001</v>
      </c>
      <c r="AG73" s="0" t="n">
        <v>0</v>
      </c>
      <c r="AH73" s="0" t="n">
        <v>40.688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-26.886</v>
      </c>
      <c r="G74" s="0" t="n">
        <v>-51.215</v>
      </c>
      <c r="H74" s="0" t="n">
        <v>-391.917</v>
      </c>
      <c r="I74" s="0" t="n">
        <v>20918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1748344079.93</v>
      </c>
      <c r="R74" s="0" t="n">
        <v>0.283</v>
      </c>
      <c r="S74" s="0" t="n">
        <v>0.298</v>
      </c>
      <c r="T74" s="0" t="n">
        <v>0.591</v>
      </c>
      <c r="U74" s="0" t="n">
        <v>249.125</v>
      </c>
      <c r="V74" s="0" t="n">
        <v>0.004</v>
      </c>
      <c r="W74" s="0" t="n">
        <v>-0.012</v>
      </c>
      <c r="X74" s="0" t="n">
        <v>-8.433</v>
      </c>
      <c r="Y74" s="0" t="n">
        <v>66.789</v>
      </c>
      <c r="Z74" s="0" t="n">
        <v>47.185</v>
      </c>
      <c r="AA74" s="0" t="n">
        <v>0.865</v>
      </c>
      <c r="AB74" s="0" t="n">
        <v>56.931</v>
      </c>
      <c r="AC74" s="0" t="n">
        <v>1.032</v>
      </c>
      <c r="AD74" s="0" t="n">
        <v>2.808</v>
      </c>
      <c r="AE74" s="0" t="n">
        <v>0</v>
      </c>
      <c r="AF74" s="0" t="n">
        <v>0</v>
      </c>
      <c r="AG74" s="0" t="n">
        <v>0</v>
      </c>
      <c r="AH74" s="0" t="n">
        <v>40.625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-26.735</v>
      </c>
      <c r="G75" s="0" t="n">
        <v>-51.129</v>
      </c>
      <c r="H75" s="0" t="n">
        <v>-392.109</v>
      </c>
      <c r="I75" s="0" t="n">
        <v>20958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1748344268.96</v>
      </c>
      <c r="R75" s="0" t="n">
        <v>0.312</v>
      </c>
      <c r="S75" s="0" t="n">
        <v>0.307</v>
      </c>
      <c r="T75" s="0" t="n">
        <v>0.541</v>
      </c>
      <c r="U75" s="0" t="n">
        <v>495.946</v>
      </c>
      <c r="V75" s="0" t="n">
        <v>0</v>
      </c>
      <c r="W75" s="0" t="n">
        <v>-0.001</v>
      </c>
      <c r="X75" s="0" t="n">
        <v>27.152</v>
      </c>
      <c r="Y75" s="0" t="n">
        <v>67.144</v>
      </c>
      <c r="Z75" s="0" t="n">
        <v>47.68</v>
      </c>
      <c r="AA75" s="0" t="n">
        <v>0.824</v>
      </c>
      <c r="AB75" s="0" t="n">
        <v>54.863</v>
      </c>
      <c r="AC75" s="0" t="n">
        <v>1.031</v>
      </c>
      <c r="AD75" s="0" t="n">
        <v>2.332</v>
      </c>
      <c r="AE75" s="0" t="n">
        <v>0</v>
      </c>
      <c r="AF75" s="0" t="n">
        <v>0</v>
      </c>
      <c r="AG75" s="0" t="n">
        <v>0</v>
      </c>
      <c r="AH75" s="0" t="n">
        <v>40.562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-27.012</v>
      </c>
      <c r="G76" s="0" t="n">
        <v>-51.2</v>
      </c>
      <c r="H76" s="0" t="n">
        <v>-391.997</v>
      </c>
      <c r="I76" s="0" t="n">
        <v>20967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1748344460.14</v>
      </c>
      <c r="R76" s="0" t="n">
        <v>0.303</v>
      </c>
      <c r="S76" s="0" t="n">
        <v>0.321</v>
      </c>
      <c r="T76" s="0" t="n">
        <v>0.563</v>
      </c>
      <c r="U76" s="0" t="n">
        <v>451.116</v>
      </c>
      <c r="V76" s="0" t="n">
        <v>0.003</v>
      </c>
      <c r="W76" s="0" t="n">
        <v>-0.015</v>
      </c>
      <c r="X76" s="0" t="n">
        <v>5.316</v>
      </c>
      <c r="Y76" s="0" t="n">
        <v>67.075</v>
      </c>
      <c r="Z76" s="0" t="n">
        <v>47.646</v>
      </c>
      <c r="AA76" s="0" t="n">
        <v>0.816</v>
      </c>
      <c r="AB76" s="0" t="n">
        <v>55.031</v>
      </c>
      <c r="AC76" s="0" t="n">
        <v>1.032</v>
      </c>
      <c r="AD76" s="0" t="n">
        <v>2.473</v>
      </c>
      <c r="AE76" s="0" t="n">
        <v>0</v>
      </c>
      <c r="AF76" s="0" t="n">
        <v>0.0001</v>
      </c>
      <c r="AG76" s="0" t="n">
        <v>0</v>
      </c>
      <c r="AH76" s="0" t="n">
        <v>40.5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-26.73</v>
      </c>
      <c r="G77" s="0" t="n">
        <v>-51.09</v>
      </c>
      <c r="H77" s="0" t="n">
        <v>-392.141</v>
      </c>
      <c r="I77" s="0" t="n">
        <v>20840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1748344650.48</v>
      </c>
      <c r="R77" s="0" t="n">
        <v>0.263</v>
      </c>
      <c r="S77" s="0" t="n">
        <v>0.322</v>
      </c>
      <c r="T77" s="0" t="n">
        <v>0.485</v>
      </c>
      <c r="U77" s="0" t="n">
        <v>256.411</v>
      </c>
      <c r="V77" s="0" t="n">
        <v>-0.002</v>
      </c>
      <c r="W77" s="0" t="n">
        <v>-0.004</v>
      </c>
      <c r="X77" s="0" t="n">
        <v>3.073</v>
      </c>
      <c r="Y77" s="0" t="n">
        <v>66.694</v>
      </c>
      <c r="Z77" s="0" t="n">
        <v>47.623</v>
      </c>
      <c r="AA77" s="0" t="n">
        <v>0.813</v>
      </c>
      <c r="AB77" s="0" t="n">
        <v>54.364</v>
      </c>
      <c r="AC77" s="0" t="n">
        <v>1.033</v>
      </c>
      <c r="AD77" s="0" t="n">
        <v>2.478</v>
      </c>
      <c r="AE77" s="0" t="n">
        <v>0</v>
      </c>
      <c r="AF77" s="0" t="n">
        <v>0</v>
      </c>
      <c r="AG77" s="0" t="n">
        <v>0</v>
      </c>
      <c r="AH77" s="0" t="n">
        <v>40.5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-26.818</v>
      </c>
      <c r="G78" s="0" t="n">
        <v>-51.144</v>
      </c>
      <c r="H78" s="0" t="n">
        <v>-392.279</v>
      </c>
      <c r="I78" s="0" t="n">
        <v>20911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1748344839.21</v>
      </c>
      <c r="R78" s="0" t="n">
        <v>0.332</v>
      </c>
      <c r="S78" s="0" t="n">
        <v>0.333</v>
      </c>
      <c r="T78" s="0" t="n">
        <v>0.62</v>
      </c>
      <c r="U78" s="0" t="n">
        <v>392.706</v>
      </c>
      <c r="V78" s="0" t="n">
        <v>-0.002</v>
      </c>
      <c r="W78" s="0" t="n">
        <v>-0.009</v>
      </c>
      <c r="X78" s="0" t="n">
        <v>13.088</v>
      </c>
      <c r="Y78" s="0" t="n">
        <v>66.773</v>
      </c>
      <c r="Z78" s="0" t="n">
        <v>47.542</v>
      </c>
      <c r="AA78" s="0" t="n">
        <v>0.828</v>
      </c>
      <c r="AB78" s="0" t="n">
        <v>55.992</v>
      </c>
      <c r="AC78" s="0" t="n">
        <v>1.033</v>
      </c>
      <c r="AD78" s="0" t="n">
        <v>2.651</v>
      </c>
      <c r="AE78" s="0" t="n">
        <v>0</v>
      </c>
      <c r="AF78" s="0" t="n">
        <v>-0.0001</v>
      </c>
      <c r="AG78" s="0" t="n">
        <v>0</v>
      </c>
      <c r="AH78" s="0" t="n">
        <v>40.562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-26.904</v>
      </c>
      <c r="G79" s="0" t="n">
        <v>-51.193</v>
      </c>
      <c r="H79" s="0" t="n">
        <v>-392.205</v>
      </c>
      <c r="I79" s="0" t="n">
        <v>20850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1748345027.73</v>
      </c>
      <c r="R79" s="0" t="n">
        <v>0.267</v>
      </c>
      <c r="S79" s="0" t="n">
        <v>0.298</v>
      </c>
      <c r="T79" s="0" t="n">
        <v>0.514</v>
      </c>
      <c r="U79" s="0" t="n">
        <v>351.757</v>
      </c>
      <c r="V79" s="0" t="n">
        <v>-0.001</v>
      </c>
      <c r="W79" s="0" t="n">
        <v>-0.007</v>
      </c>
      <c r="X79" s="0" t="n">
        <v>13.293</v>
      </c>
      <c r="Y79" s="0" t="n">
        <v>66.604</v>
      </c>
      <c r="Z79" s="0" t="n">
        <v>47.252</v>
      </c>
      <c r="AA79" s="0" t="n">
        <v>0.833</v>
      </c>
      <c r="AB79" s="0" t="n">
        <v>55.866</v>
      </c>
      <c r="AC79" s="0" t="n">
        <v>1.032</v>
      </c>
      <c r="AD79" s="0" t="n">
        <v>2.618</v>
      </c>
      <c r="AE79" s="0" t="n">
        <v>0</v>
      </c>
      <c r="AF79" s="0" t="n">
        <v>0.0001</v>
      </c>
      <c r="AG79" s="0" t="n">
        <v>0</v>
      </c>
      <c r="AH79" s="0" t="n">
        <v>41.062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-27.02</v>
      </c>
      <c r="G80" s="0" t="n">
        <v>-51.264</v>
      </c>
      <c r="H80" s="0" t="n">
        <v>-392.206</v>
      </c>
      <c r="I80" s="0" t="n">
        <v>20798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1748345216.89</v>
      </c>
      <c r="R80" s="0" t="n">
        <v>0.323</v>
      </c>
      <c r="S80" s="0" t="n">
        <v>0.315</v>
      </c>
      <c r="T80" s="0" t="n">
        <v>0.507</v>
      </c>
      <c r="U80" s="0" t="n">
        <v>559.534</v>
      </c>
      <c r="V80" s="0" t="n">
        <v>0.002</v>
      </c>
      <c r="W80" s="0" t="n">
        <v>0</v>
      </c>
      <c r="X80" s="0" t="n">
        <v>28.54</v>
      </c>
      <c r="Y80" s="0" t="n">
        <v>66.401</v>
      </c>
      <c r="Z80" s="0" t="n">
        <v>47.304</v>
      </c>
      <c r="AA80" s="0" t="n">
        <v>0.826</v>
      </c>
      <c r="AB80" s="0" t="n">
        <v>55.193</v>
      </c>
      <c r="AC80" s="0" t="n">
        <v>1.035</v>
      </c>
      <c r="AD80" s="0" t="n">
        <v>2.625</v>
      </c>
      <c r="AE80" s="0" t="n">
        <v>0</v>
      </c>
      <c r="AF80" s="0" t="n">
        <v>0.0001</v>
      </c>
      <c r="AG80" s="0" t="n">
        <v>0</v>
      </c>
      <c r="AH80" s="0" t="n">
        <v>40.875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-26.836</v>
      </c>
      <c r="G81" s="0" t="n">
        <v>-51.174</v>
      </c>
      <c r="H81" s="0" t="n">
        <v>-392.326</v>
      </c>
      <c r="I81" s="0" t="n">
        <v>20861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1748345406.63</v>
      </c>
      <c r="R81" s="0" t="n">
        <v>0.308</v>
      </c>
      <c r="S81" s="0" t="n">
        <v>0.294</v>
      </c>
      <c r="T81" s="0" t="n">
        <v>0.538</v>
      </c>
      <c r="U81" s="0" t="n">
        <v>427.611</v>
      </c>
      <c r="V81" s="0" t="n">
        <v>0.006</v>
      </c>
      <c r="W81" s="0" t="n">
        <v>-0.006</v>
      </c>
      <c r="X81" s="0" t="n">
        <v>-3.532</v>
      </c>
      <c r="Y81" s="0" t="n">
        <v>66.703</v>
      </c>
      <c r="Z81" s="0" t="n">
        <v>47.413</v>
      </c>
      <c r="AA81" s="0" t="n">
        <v>0.817</v>
      </c>
      <c r="AB81" s="0" t="n">
        <v>55.187</v>
      </c>
      <c r="AC81" s="0" t="n">
        <v>1.032</v>
      </c>
      <c r="AD81" s="0" t="n">
        <v>2.575</v>
      </c>
      <c r="AE81" s="0" t="n">
        <v>0</v>
      </c>
      <c r="AF81" s="0" t="n">
        <v>0</v>
      </c>
      <c r="AG81" s="0" t="n">
        <v>0</v>
      </c>
      <c r="AH81" s="0" t="n">
        <v>40.75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-26.979</v>
      </c>
      <c r="G82" s="0" t="n">
        <v>-51.168</v>
      </c>
      <c r="H82" s="0" t="n">
        <v>-392.089</v>
      </c>
      <c r="I82" s="0" t="n">
        <v>20855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1748345595.17</v>
      </c>
      <c r="R82" s="0" t="n">
        <v>0.283</v>
      </c>
      <c r="S82" s="0" t="n">
        <v>0.304</v>
      </c>
      <c r="T82" s="0" t="n">
        <v>0.486</v>
      </c>
      <c r="U82" s="0" t="n">
        <v>252.701</v>
      </c>
      <c r="V82" s="0" t="n">
        <v>-0.002</v>
      </c>
      <c r="W82" s="0" t="n">
        <v>-0.008</v>
      </c>
      <c r="X82" s="0" t="n">
        <v>-7.191</v>
      </c>
      <c r="Y82" s="0" t="n">
        <v>66.674</v>
      </c>
      <c r="Z82" s="0" t="n">
        <v>47.344</v>
      </c>
      <c r="AA82" s="0" t="n">
        <v>0.835</v>
      </c>
      <c r="AB82" s="0" t="n">
        <v>55.314</v>
      </c>
      <c r="AC82" s="0" t="n">
        <v>1.032</v>
      </c>
      <c r="AD82" s="0" t="n">
        <v>2.557</v>
      </c>
      <c r="AE82" s="0" t="n">
        <v>0</v>
      </c>
      <c r="AF82" s="0" t="n">
        <v>0.0002</v>
      </c>
      <c r="AG82" s="0" t="n">
        <v>0</v>
      </c>
      <c r="AH82" s="0" t="n">
        <v>40.75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-27.092</v>
      </c>
      <c r="G83" s="0" t="n">
        <v>-51.306</v>
      </c>
      <c r="H83" s="0" t="n">
        <v>-392.157</v>
      </c>
      <c r="I83" s="0" t="n">
        <v>20948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1748345783.95</v>
      </c>
      <c r="R83" s="0" t="n">
        <v>0.31</v>
      </c>
      <c r="S83" s="0" t="n">
        <v>0.382</v>
      </c>
      <c r="T83" s="0" t="n">
        <v>0.556</v>
      </c>
      <c r="U83" s="0" t="n">
        <v>536.352</v>
      </c>
      <c r="V83" s="0" t="n">
        <v>-0.002</v>
      </c>
      <c r="W83" s="0" t="n">
        <v>-0.002</v>
      </c>
      <c r="X83" s="0" t="n">
        <v>29.816</v>
      </c>
      <c r="Y83" s="0" t="n">
        <v>66.842</v>
      </c>
      <c r="Z83" s="0" t="n">
        <v>47.156</v>
      </c>
      <c r="AA83" s="0" t="n">
        <v>0.858</v>
      </c>
      <c r="AB83" s="0" t="n">
        <v>57.693</v>
      </c>
      <c r="AC83" s="0" t="n">
        <v>1.03</v>
      </c>
      <c r="AD83" s="0" t="n">
        <v>2.934</v>
      </c>
      <c r="AE83" s="0" t="n">
        <v>0</v>
      </c>
      <c r="AF83" s="0" t="n">
        <v>0.0001</v>
      </c>
      <c r="AG83" s="0" t="n">
        <v>0</v>
      </c>
      <c r="AH83" s="0" t="n">
        <v>40.75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-26.887</v>
      </c>
      <c r="G84" s="0" t="n">
        <v>-51.243</v>
      </c>
      <c r="H84" s="0" t="n">
        <v>-392.212</v>
      </c>
      <c r="I84" s="0" t="n">
        <v>20962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1748345971.77</v>
      </c>
      <c r="R84" s="0" t="n">
        <v>0.336</v>
      </c>
      <c r="S84" s="0" t="n">
        <v>0.339</v>
      </c>
      <c r="T84" s="0" t="n">
        <v>0.51</v>
      </c>
      <c r="U84" s="0" t="n">
        <v>540.709</v>
      </c>
      <c r="V84" s="0" t="n">
        <v>-0.001</v>
      </c>
      <c r="W84" s="0" t="n">
        <v>-0.002</v>
      </c>
      <c r="X84" s="0" t="n">
        <v>20.918</v>
      </c>
      <c r="Y84" s="0" t="n">
        <v>67.008</v>
      </c>
      <c r="Z84" s="0" t="n">
        <v>47.728</v>
      </c>
      <c r="AA84" s="0" t="n">
        <v>0.831</v>
      </c>
      <c r="AB84" s="0" t="n">
        <v>55.682</v>
      </c>
      <c r="AC84" s="0" t="n">
        <v>1.03</v>
      </c>
      <c r="AD84" s="0" t="n">
        <v>2.524</v>
      </c>
      <c r="AE84" s="0" t="n">
        <v>0</v>
      </c>
      <c r="AF84" s="0" t="n">
        <v>0</v>
      </c>
      <c r="AG84" s="0" t="n">
        <v>0</v>
      </c>
      <c r="AH84" s="0" t="n">
        <v>40.688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-26.826</v>
      </c>
      <c r="G85" s="0" t="n">
        <v>-51.219</v>
      </c>
      <c r="H85" s="0" t="n">
        <v>-392.338</v>
      </c>
      <c r="I85" s="0" t="n">
        <v>20881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1748346159.94</v>
      </c>
      <c r="R85" s="0" t="n">
        <v>0.297</v>
      </c>
      <c r="S85" s="0" t="n">
        <v>0.29</v>
      </c>
      <c r="T85" s="0" t="n">
        <v>0.536</v>
      </c>
      <c r="U85" s="0" t="n">
        <v>330.265</v>
      </c>
      <c r="V85" s="0" t="n">
        <v>0.005</v>
      </c>
      <c r="W85" s="0" t="n">
        <v>-0.009</v>
      </c>
      <c r="X85" s="0" t="n">
        <v>-4.326</v>
      </c>
      <c r="Y85" s="0" t="n">
        <v>66.667</v>
      </c>
      <c r="Z85" s="0" t="n">
        <v>47.734</v>
      </c>
      <c r="AA85" s="0" t="n">
        <v>0.831</v>
      </c>
      <c r="AB85" s="0" t="n">
        <v>55.226</v>
      </c>
      <c r="AC85" s="0" t="n">
        <v>1.034</v>
      </c>
      <c r="AD85" s="0" t="n">
        <v>2.513</v>
      </c>
      <c r="AE85" s="0" t="n">
        <v>0</v>
      </c>
      <c r="AF85" s="0" t="n">
        <v>-0.0001</v>
      </c>
      <c r="AG85" s="0" t="n">
        <v>0</v>
      </c>
      <c r="AH85" s="0" t="n">
        <v>40.625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-26.843</v>
      </c>
      <c r="G86" s="0" t="n">
        <v>-51.155</v>
      </c>
      <c r="H86" s="0" t="n">
        <v>-392.083</v>
      </c>
      <c r="I86" s="0" t="n">
        <v>20935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1748346349.13</v>
      </c>
      <c r="R86" s="0" t="n">
        <v>0.266</v>
      </c>
      <c r="S86" s="0" t="n">
        <v>0.303</v>
      </c>
      <c r="T86" s="0" t="n">
        <v>0.581</v>
      </c>
      <c r="U86" s="0" t="n">
        <v>345.655</v>
      </c>
      <c r="V86" s="0" t="n">
        <v>-0.002</v>
      </c>
      <c r="W86" s="0" t="n">
        <v>-0.012</v>
      </c>
      <c r="X86" s="0" t="n">
        <v>-13.644</v>
      </c>
      <c r="Y86" s="0" t="n">
        <v>67.016</v>
      </c>
      <c r="Z86" s="0" t="n">
        <v>47.332</v>
      </c>
      <c r="AA86" s="0" t="n">
        <v>0.825</v>
      </c>
      <c r="AB86" s="0" t="n">
        <v>55.748</v>
      </c>
      <c r="AC86" s="0" t="n">
        <v>1.033</v>
      </c>
      <c r="AD86" s="0" t="n">
        <v>2.706</v>
      </c>
      <c r="AE86" s="0" t="n">
        <v>0</v>
      </c>
      <c r="AF86" s="0" t="n">
        <v>0.0001</v>
      </c>
      <c r="AG86" s="0" t="n">
        <v>0</v>
      </c>
      <c r="AH86" s="0" t="n">
        <v>40.5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-26.908</v>
      </c>
      <c r="G87" s="0" t="n">
        <v>-51.156</v>
      </c>
      <c r="H87" s="0" t="n">
        <v>-392.32</v>
      </c>
      <c r="I87" s="0" t="n">
        <v>20904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1748346537.99</v>
      </c>
      <c r="R87" s="0" t="n">
        <v>0.345</v>
      </c>
      <c r="S87" s="0" t="n">
        <v>0.346</v>
      </c>
      <c r="T87" s="0" t="n">
        <v>0.539</v>
      </c>
      <c r="U87" s="0" t="n">
        <v>370.114</v>
      </c>
      <c r="V87" s="0" t="n">
        <v>-0.004</v>
      </c>
      <c r="W87" s="0" t="n">
        <v>-0.009</v>
      </c>
      <c r="X87" s="0" t="n">
        <v>14.797</v>
      </c>
      <c r="Y87" s="0" t="n">
        <v>66.729</v>
      </c>
      <c r="Z87" s="0" t="n">
        <v>47.422</v>
      </c>
      <c r="AA87" s="0" t="n">
        <v>0.827</v>
      </c>
      <c r="AB87" s="0" t="n">
        <v>55.957</v>
      </c>
      <c r="AC87" s="0" t="n">
        <v>1.033</v>
      </c>
      <c r="AD87" s="0" t="n">
        <v>2.705</v>
      </c>
      <c r="AE87" s="0" t="n">
        <v>0</v>
      </c>
      <c r="AF87" s="0" t="n">
        <v>0.0001</v>
      </c>
      <c r="AG87" s="0" t="n">
        <v>0</v>
      </c>
      <c r="AH87" s="0" t="n">
        <v>40.562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-26.94</v>
      </c>
      <c r="G88" s="0" t="n">
        <v>-51.129</v>
      </c>
      <c r="H88" s="0" t="n">
        <v>-392.226</v>
      </c>
      <c r="I88" s="0" t="n">
        <v>21024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1748346727.22</v>
      </c>
      <c r="R88" s="0" t="n">
        <v>0.34</v>
      </c>
      <c r="S88" s="0" t="n">
        <v>0.34</v>
      </c>
      <c r="T88" s="0" t="n">
        <v>0.513</v>
      </c>
      <c r="U88" s="0" t="n">
        <v>537.554</v>
      </c>
      <c r="V88" s="0" t="n">
        <v>0.004</v>
      </c>
      <c r="W88" s="0" t="n">
        <v>-0.01</v>
      </c>
      <c r="X88" s="0" t="n">
        <v>17.862</v>
      </c>
      <c r="Y88" s="0" t="n">
        <v>67.212</v>
      </c>
      <c r="Z88" s="0" t="n">
        <v>47.497</v>
      </c>
      <c r="AA88" s="0" t="n">
        <v>0.85</v>
      </c>
      <c r="AB88" s="0" t="n">
        <v>56.458</v>
      </c>
      <c r="AC88" s="0" t="n">
        <v>1.032</v>
      </c>
      <c r="AD88" s="0" t="n">
        <v>2.667</v>
      </c>
      <c r="AE88" s="0" t="n">
        <v>0</v>
      </c>
      <c r="AF88" s="0" t="n">
        <v>0.0001</v>
      </c>
      <c r="AG88" s="0" t="n">
        <v>0</v>
      </c>
      <c r="AH88" s="0" t="n">
        <v>40.562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-26.849</v>
      </c>
      <c r="G89" s="0" t="n">
        <v>-51.165</v>
      </c>
      <c r="H89" s="0" t="n">
        <v>-392.263</v>
      </c>
      <c r="I89" s="0" t="n">
        <v>21017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1748346916.44</v>
      </c>
      <c r="R89" s="0" t="n">
        <v>0.31</v>
      </c>
      <c r="S89" s="0" t="n">
        <v>0.284</v>
      </c>
      <c r="T89" s="0" t="n">
        <v>0.555</v>
      </c>
      <c r="U89" s="0" t="n">
        <v>309.54</v>
      </c>
      <c r="V89" s="0" t="n">
        <v>-0.002</v>
      </c>
      <c r="W89" s="0" t="n">
        <v>-0.017</v>
      </c>
      <c r="X89" s="0" t="n">
        <v>-11.271</v>
      </c>
      <c r="Y89" s="0" t="n">
        <v>67.212</v>
      </c>
      <c r="Z89" s="0" t="n">
        <v>47.463</v>
      </c>
      <c r="AA89" s="0" t="n">
        <v>0.83</v>
      </c>
      <c r="AB89" s="0" t="n">
        <v>56.925</v>
      </c>
      <c r="AC89" s="0" t="n">
        <v>1.033</v>
      </c>
      <c r="AD89" s="0" t="n">
        <v>2.759</v>
      </c>
      <c r="AE89" s="0" t="n">
        <v>0</v>
      </c>
      <c r="AF89" s="0" t="n">
        <v>0.0001</v>
      </c>
      <c r="AG89" s="0" t="n">
        <v>0</v>
      </c>
      <c r="AH89" s="0" t="n">
        <v>40.5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-26.91</v>
      </c>
      <c r="G90" s="0" t="n">
        <v>-51.096</v>
      </c>
      <c r="H90" s="0" t="n">
        <v>-392.099</v>
      </c>
      <c r="I90" s="0" t="n">
        <v>20843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1748347105.24</v>
      </c>
      <c r="R90" s="0" t="n">
        <v>0.273</v>
      </c>
      <c r="S90" s="0" t="n">
        <v>0.288</v>
      </c>
      <c r="T90" s="0" t="n">
        <v>0.506</v>
      </c>
      <c r="U90" s="0" t="n">
        <v>299.623</v>
      </c>
      <c r="V90" s="0" t="n">
        <v>0</v>
      </c>
      <c r="W90" s="0" t="n">
        <v>-0.011</v>
      </c>
      <c r="X90" s="0" t="n">
        <v>7.122</v>
      </c>
      <c r="Y90" s="0" t="n">
        <v>66.521</v>
      </c>
      <c r="Z90" s="0" t="n">
        <v>47.375</v>
      </c>
      <c r="AA90" s="0" t="n">
        <v>0.832</v>
      </c>
      <c r="AB90" s="0" t="n">
        <v>55.465</v>
      </c>
      <c r="AC90" s="0" t="n">
        <v>1.033</v>
      </c>
      <c r="AD90" s="0" t="n">
        <v>2.689</v>
      </c>
      <c r="AE90" s="0" t="n">
        <v>0</v>
      </c>
      <c r="AF90" s="0" t="n">
        <v>0.0001</v>
      </c>
      <c r="AG90" s="0" t="n">
        <v>0</v>
      </c>
      <c r="AH90" s="0" t="n">
        <v>40.438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-26.763</v>
      </c>
      <c r="G91" s="0" t="n">
        <v>-51.119</v>
      </c>
      <c r="H91" s="0" t="n">
        <v>-392.378</v>
      </c>
      <c r="I91" s="0" t="n">
        <v>20878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1748347293.43</v>
      </c>
      <c r="R91" s="0" t="n">
        <v>0.269</v>
      </c>
      <c r="S91" s="0" t="n">
        <v>0.29</v>
      </c>
      <c r="T91" s="0" t="n">
        <v>0.573</v>
      </c>
      <c r="U91" s="0" t="n">
        <v>533.704</v>
      </c>
      <c r="V91" s="0" t="n">
        <v>0.003</v>
      </c>
      <c r="W91" s="0" t="n">
        <v>-0.002</v>
      </c>
      <c r="X91" s="0" t="n">
        <v>25.876</v>
      </c>
      <c r="Y91" s="0" t="n">
        <v>66.835</v>
      </c>
      <c r="Z91" s="0" t="n">
        <v>47.458</v>
      </c>
      <c r="AA91" s="0" t="n">
        <v>0.819</v>
      </c>
      <c r="AB91" s="0" t="n">
        <v>55.196</v>
      </c>
      <c r="AC91" s="0" t="n">
        <v>1.031</v>
      </c>
      <c r="AD91" s="0" t="n">
        <v>2.411</v>
      </c>
      <c r="AE91" s="0" t="n">
        <v>0</v>
      </c>
      <c r="AF91" s="0" t="n">
        <v>0</v>
      </c>
      <c r="AG91" s="0" t="n">
        <v>0</v>
      </c>
      <c r="AH91" s="0" t="n">
        <v>40.438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-26.964</v>
      </c>
      <c r="G92" s="0" t="n">
        <v>-51.209</v>
      </c>
      <c r="H92" s="0" t="n">
        <v>-392.219</v>
      </c>
      <c r="I92" s="0" t="n">
        <v>20901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1748347483.69</v>
      </c>
      <c r="R92" s="0" t="n">
        <v>0.351</v>
      </c>
      <c r="S92" s="0" t="n">
        <v>0.333</v>
      </c>
      <c r="T92" s="0" t="n">
        <v>0.543</v>
      </c>
      <c r="U92" s="0" t="n">
        <v>442.66</v>
      </c>
      <c r="V92" s="0" t="n">
        <v>-0.004</v>
      </c>
      <c r="W92" s="0" t="n">
        <v>0.006</v>
      </c>
      <c r="X92" s="0" t="n">
        <v>0.677</v>
      </c>
      <c r="Y92" s="0" t="n">
        <v>66.778</v>
      </c>
      <c r="Z92" s="0" t="n">
        <v>47.097</v>
      </c>
      <c r="AA92" s="0" t="n">
        <v>0.858</v>
      </c>
      <c r="AB92" s="0" t="n">
        <v>57.003</v>
      </c>
      <c r="AC92" s="0" t="n">
        <v>1.032</v>
      </c>
      <c r="AD92" s="0" t="n">
        <v>2.789</v>
      </c>
      <c r="AE92" s="0" t="n">
        <v>0</v>
      </c>
      <c r="AF92" s="0" t="n">
        <v>0.0001</v>
      </c>
      <c r="AG92" s="0" t="n">
        <v>0</v>
      </c>
      <c r="AH92" s="0" t="n">
        <v>40.562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-26.892</v>
      </c>
      <c r="G93" s="0" t="n">
        <v>-51.216</v>
      </c>
      <c r="H93" s="0" t="n">
        <v>-392.378</v>
      </c>
      <c r="I93" s="0" t="n">
        <v>20874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1748347673.61</v>
      </c>
      <c r="R93" s="0" t="n">
        <v>0.303</v>
      </c>
      <c r="S93" s="0" t="n">
        <v>0.265</v>
      </c>
      <c r="T93" s="0" t="n">
        <v>0.461</v>
      </c>
      <c r="U93" s="0" t="n">
        <v>267.027</v>
      </c>
      <c r="V93" s="0" t="n">
        <v>0.003</v>
      </c>
      <c r="W93" s="0" t="n">
        <v>-0.008</v>
      </c>
      <c r="X93" s="0" t="n">
        <v>1.766</v>
      </c>
      <c r="Y93" s="0" t="n">
        <v>66.672</v>
      </c>
      <c r="Z93" s="0" t="n">
        <v>47.062</v>
      </c>
      <c r="AA93" s="0" t="n">
        <v>0.845</v>
      </c>
      <c r="AB93" s="0" t="n">
        <v>57.048</v>
      </c>
      <c r="AC93" s="0" t="n">
        <v>1.032</v>
      </c>
      <c r="AD93" s="0" t="n">
        <v>2.778</v>
      </c>
      <c r="AE93" s="0" t="n">
        <v>0</v>
      </c>
      <c r="AF93" s="0" t="n">
        <v>0</v>
      </c>
      <c r="AG93" s="0" t="n">
        <v>0</v>
      </c>
      <c r="AH93" s="0" t="n">
        <v>40.625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-26.944</v>
      </c>
      <c r="G94" s="0" t="n">
        <v>-51.207</v>
      </c>
      <c r="H94" s="0" t="n">
        <v>-392.275</v>
      </c>
      <c r="I94" s="0" t="n">
        <v>20864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1748347865.02</v>
      </c>
      <c r="R94" s="0" t="n">
        <v>0.257</v>
      </c>
      <c r="S94" s="0" t="n">
        <v>0.282</v>
      </c>
      <c r="T94" s="0" t="n">
        <v>0.487</v>
      </c>
      <c r="U94" s="0" t="n">
        <v>505.752</v>
      </c>
      <c r="V94" s="0" t="n">
        <v>0.001</v>
      </c>
      <c r="W94" s="0" t="n">
        <v>-0.007</v>
      </c>
      <c r="X94" s="0" t="n">
        <v>27.054</v>
      </c>
      <c r="Y94" s="0" t="n">
        <v>66.775</v>
      </c>
      <c r="Z94" s="0" t="n">
        <v>47.254</v>
      </c>
      <c r="AA94" s="0" t="n">
        <v>0.816</v>
      </c>
      <c r="AB94" s="0" t="n">
        <v>55.384</v>
      </c>
      <c r="AC94" s="0" t="n">
        <v>1.03</v>
      </c>
      <c r="AD94" s="0" t="n">
        <v>2.534</v>
      </c>
      <c r="AE94" s="0" t="n">
        <v>0</v>
      </c>
      <c r="AF94" s="0" t="n">
        <v>0.0001</v>
      </c>
      <c r="AG94" s="0" t="n">
        <v>0</v>
      </c>
      <c r="AH94" s="0" t="n">
        <v>40.625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-26.998</v>
      </c>
      <c r="G95" s="0" t="n">
        <v>-51.272</v>
      </c>
      <c r="H95" s="0" t="n">
        <v>-392.441</v>
      </c>
      <c r="I95" s="0" t="n">
        <v>20873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1748348056.96</v>
      </c>
      <c r="R95" s="0" t="n">
        <v>0.259</v>
      </c>
      <c r="S95" s="0" t="n">
        <v>0.312</v>
      </c>
      <c r="T95" s="0" t="n">
        <v>0.567</v>
      </c>
      <c r="U95" s="0" t="n">
        <v>467.25</v>
      </c>
      <c r="V95" s="0" t="n">
        <v>0.002</v>
      </c>
      <c r="W95" s="0" t="n">
        <v>-0.007</v>
      </c>
      <c r="X95" s="0" t="n">
        <v>3.32</v>
      </c>
      <c r="Y95" s="0" t="n">
        <v>66.506</v>
      </c>
      <c r="Z95" s="0" t="n">
        <v>47.362</v>
      </c>
      <c r="AA95" s="0" t="n">
        <v>0.843</v>
      </c>
      <c r="AB95" s="0" t="n">
        <v>56.458</v>
      </c>
      <c r="AC95" s="0" t="n">
        <v>1.03</v>
      </c>
      <c r="AD95" s="0" t="n">
        <v>2.766</v>
      </c>
      <c r="AE95" s="0" t="n">
        <v>0</v>
      </c>
      <c r="AF95" s="0" t="n">
        <v>0.0001</v>
      </c>
      <c r="AG95" s="0" t="n">
        <v>0</v>
      </c>
      <c r="AH95" s="0" t="n">
        <v>40.5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-26.972</v>
      </c>
      <c r="G96" s="0" t="n">
        <v>-51.191</v>
      </c>
      <c r="H96" s="0" t="n">
        <v>-392.29</v>
      </c>
      <c r="I96" s="0" t="n">
        <v>20802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1748348249.98</v>
      </c>
      <c r="R96" s="0" t="n">
        <v>0.31</v>
      </c>
      <c r="S96" s="0" t="n">
        <v>0.343</v>
      </c>
      <c r="T96" s="0" t="n">
        <v>0.561</v>
      </c>
      <c r="U96" s="0" t="n">
        <v>316.416</v>
      </c>
      <c r="V96" s="0" t="n">
        <v>0.002</v>
      </c>
      <c r="W96" s="0" t="n">
        <v>-0.011</v>
      </c>
      <c r="X96" s="0" t="n">
        <v>2.908</v>
      </c>
      <c r="Y96" s="0" t="n">
        <v>66.506</v>
      </c>
      <c r="Z96" s="0" t="n">
        <v>46.928</v>
      </c>
      <c r="AA96" s="0" t="n">
        <v>0.848</v>
      </c>
      <c r="AB96" s="0" t="n">
        <v>55.692</v>
      </c>
      <c r="AC96" s="0" t="n">
        <v>1.031</v>
      </c>
      <c r="AD96" s="0" t="n">
        <v>2.664</v>
      </c>
      <c r="AE96" s="0" t="n">
        <v>0</v>
      </c>
      <c r="AF96" s="0" t="n">
        <v>0.0002</v>
      </c>
      <c r="AG96" s="0" t="n">
        <v>0</v>
      </c>
      <c r="AH96" s="0" t="n">
        <v>40.5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-26.728</v>
      </c>
      <c r="G97" s="0" t="n">
        <v>-51.2</v>
      </c>
      <c r="H97" s="0" t="n">
        <v>-392.526</v>
      </c>
      <c r="I97" s="0" t="n">
        <v>20751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1748348442.71</v>
      </c>
      <c r="R97" s="0" t="n">
        <v>0.321</v>
      </c>
      <c r="S97" s="0" t="n">
        <v>0.298</v>
      </c>
      <c r="T97" s="0" t="n">
        <v>0.568</v>
      </c>
      <c r="U97" s="0" t="n">
        <v>461.43</v>
      </c>
      <c r="V97" s="0" t="n">
        <v>0</v>
      </c>
      <c r="W97" s="0" t="n">
        <v>0.006</v>
      </c>
      <c r="X97" s="0" t="n">
        <v>24.602</v>
      </c>
      <c r="Y97" s="0" t="n">
        <v>66.356</v>
      </c>
      <c r="Z97" s="0" t="n">
        <v>47.216</v>
      </c>
      <c r="AA97" s="0" t="n">
        <v>0.814</v>
      </c>
      <c r="AB97" s="0" t="n">
        <v>54.85</v>
      </c>
      <c r="AC97" s="0" t="n">
        <v>1.032</v>
      </c>
      <c r="AD97" s="0" t="n">
        <v>2.606</v>
      </c>
      <c r="AE97" s="0" t="n">
        <v>0</v>
      </c>
      <c r="AF97" s="0" t="n">
        <v>-0.0001</v>
      </c>
      <c r="AG97" s="0" t="n">
        <v>0</v>
      </c>
      <c r="AH97" s="0" t="n">
        <v>40.5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-26.984</v>
      </c>
      <c r="G98" s="0" t="n">
        <v>-51.164</v>
      </c>
      <c r="H98" s="0" t="n">
        <v>-392.521</v>
      </c>
      <c r="I98" s="0" t="n">
        <v>20746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1748348635.82</v>
      </c>
      <c r="R98" s="0" t="n">
        <v>0.297</v>
      </c>
      <c r="S98" s="0" t="n">
        <v>0.403</v>
      </c>
      <c r="T98" s="0" t="n">
        <v>0.492</v>
      </c>
      <c r="U98" s="0" t="n">
        <v>432.014</v>
      </c>
      <c r="V98" s="0" t="n">
        <v>0.004</v>
      </c>
      <c r="W98" s="0" t="n">
        <v>-0.012</v>
      </c>
      <c r="X98" s="0" t="n">
        <v>-0.586</v>
      </c>
      <c r="Y98" s="0" t="n">
        <v>66.323</v>
      </c>
      <c r="Z98" s="0" t="n">
        <v>47.217</v>
      </c>
      <c r="AA98" s="0" t="n">
        <v>0.831</v>
      </c>
      <c r="AB98" s="0" t="n">
        <v>54.155</v>
      </c>
      <c r="AC98" s="0" t="n">
        <v>1.032</v>
      </c>
      <c r="AD98" s="0" t="n">
        <v>2.56</v>
      </c>
      <c r="AE98" s="0" t="n">
        <v>0</v>
      </c>
      <c r="AF98" s="0" t="n">
        <v>0.0002</v>
      </c>
      <c r="AG98" s="0" t="n">
        <v>0</v>
      </c>
      <c r="AH98" s="0" t="n">
        <v>40.625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-26.944</v>
      </c>
      <c r="G99" s="0" t="n">
        <v>-51.17</v>
      </c>
      <c r="H99" s="0" t="n">
        <v>-392.381</v>
      </c>
      <c r="I99" s="0" t="n">
        <v>20935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1748348829.04</v>
      </c>
      <c r="R99" s="0" t="n">
        <v>0.311</v>
      </c>
      <c r="S99" s="0" t="n">
        <v>0.305</v>
      </c>
      <c r="T99" s="0" t="n">
        <v>0.578</v>
      </c>
      <c r="U99" s="0" t="n">
        <v>324.366</v>
      </c>
      <c r="V99" s="0" t="n">
        <v>0.002</v>
      </c>
      <c r="W99" s="0" t="n">
        <v>-0.014</v>
      </c>
      <c r="X99" s="0" t="n">
        <v>5.434</v>
      </c>
      <c r="Y99" s="0" t="n">
        <v>66.824</v>
      </c>
      <c r="Z99" s="0" t="n">
        <v>47.278</v>
      </c>
      <c r="AA99" s="0" t="n">
        <v>0.844</v>
      </c>
      <c r="AB99" s="0" t="n">
        <v>56.809</v>
      </c>
      <c r="AC99" s="0" t="n">
        <v>1.032</v>
      </c>
      <c r="AD99" s="0" t="n">
        <v>2.858</v>
      </c>
      <c r="AE99" s="0" t="n">
        <v>0</v>
      </c>
      <c r="AF99" s="0" t="n">
        <v>0.0002</v>
      </c>
      <c r="AG99" s="0" t="n">
        <v>0</v>
      </c>
      <c r="AH99" s="0" t="n">
        <v>40.688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-26.872</v>
      </c>
      <c r="G100" s="0" t="n">
        <v>-51.195</v>
      </c>
      <c r="H100" s="0" t="n">
        <v>-392.42</v>
      </c>
      <c r="I100" s="0" t="n">
        <v>20947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1748349019.19</v>
      </c>
      <c r="R100" s="0" t="n">
        <v>0.305</v>
      </c>
      <c r="S100" s="0" t="n">
        <v>0.271</v>
      </c>
      <c r="T100" s="0" t="n">
        <v>0.502</v>
      </c>
      <c r="U100" s="0" t="n">
        <v>501.937</v>
      </c>
      <c r="V100" s="0" t="n">
        <v>0.003</v>
      </c>
      <c r="W100" s="0" t="n">
        <v>0.001</v>
      </c>
      <c r="X100" s="0" t="n">
        <v>27.831</v>
      </c>
      <c r="Y100" s="0" t="n">
        <v>66.99</v>
      </c>
      <c r="Z100" s="0" t="n">
        <v>47.529</v>
      </c>
      <c r="AA100" s="0" t="n">
        <v>0.838</v>
      </c>
      <c r="AB100" s="0" t="n">
        <v>55.479</v>
      </c>
      <c r="AC100" s="0" t="n">
        <v>1.032</v>
      </c>
      <c r="AD100" s="0" t="n">
        <v>2.473</v>
      </c>
      <c r="AE100" s="0" t="n">
        <v>0</v>
      </c>
      <c r="AF100" s="0" t="n">
        <v>0.0001</v>
      </c>
      <c r="AG100" s="0" t="n">
        <v>0</v>
      </c>
      <c r="AH100" s="0" t="n">
        <v>40.625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-26.916</v>
      </c>
      <c r="G101" s="0" t="n">
        <v>-51.22</v>
      </c>
      <c r="H101" s="0" t="n">
        <v>-392.405</v>
      </c>
      <c r="I101" s="0" t="n">
        <v>20942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1748349210.09</v>
      </c>
      <c r="R101" s="0" t="n">
        <v>0.311</v>
      </c>
      <c r="S101" s="0" t="n">
        <v>0.314</v>
      </c>
      <c r="T101" s="0" t="n">
        <v>0.505</v>
      </c>
      <c r="U101" s="0" t="n">
        <v>450.219</v>
      </c>
      <c r="V101" s="0" t="n">
        <v>0.004</v>
      </c>
      <c r="W101" s="0" t="n">
        <v>-0.001</v>
      </c>
      <c r="X101" s="0" t="n">
        <v>2.673</v>
      </c>
      <c r="Y101" s="0" t="n">
        <v>66.873</v>
      </c>
      <c r="Z101" s="0" t="n">
        <v>47.673</v>
      </c>
      <c r="AA101" s="0" t="n">
        <v>0.838</v>
      </c>
      <c r="AB101" s="0" t="n">
        <v>55.821</v>
      </c>
      <c r="AC101" s="0" t="n">
        <v>1.033</v>
      </c>
      <c r="AD101" s="0" t="n">
        <v>2.67</v>
      </c>
      <c r="AE101" s="0" t="n">
        <v>0</v>
      </c>
      <c r="AF101" s="0" t="n">
        <v>0</v>
      </c>
      <c r="AG101" s="0" t="n">
        <v>0</v>
      </c>
      <c r="AH101" s="0" t="n">
        <v>40.562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-27.015</v>
      </c>
      <c r="G102" s="0" t="n">
        <v>-51.227</v>
      </c>
      <c r="H102" s="0" t="n">
        <v>-392.423</v>
      </c>
      <c r="I102" s="0" t="n">
        <v>20990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1748349400.27</v>
      </c>
      <c r="R102" s="0" t="n">
        <v>0.26</v>
      </c>
      <c r="S102" s="0" t="n">
        <v>0.283</v>
      </c>
      <c r="T102" s="0" t="n">
        <v>0.46</v>
      </c>
      <c r="U102" s="0" t="n">
        <v>319.617</v>
      </c>
      <c r="V102" s="0" t="n">
        <v>0.001</v>
      </c>
      <c r="W102" s="0" t="n">
        <v>-0.01</v>
      </c>
      <c r="X102" s="0" t="n">
        <v>-11.954</v>
      </c>
      <c r="Y102" s="0" t="n">
        <v>67.127</v>
      </c>
      <c r="Z102" s="0" t="n">
        <v>47.295</v>
      </c>
      <c r="AA102" s="0" t="n">
        <v>0.858</v>
      </c>
      <c r="AB102" s="0" t="n">
        <v>56.528</v>
      </c>
      <c r="AC102" s="0" t="n">
        <v>1.032</v>
      </c>
      <c r="AD102" s="0" t="n">
        <v>2.608</v>
      </c>
      <c r="AE102" s="0" t="n">
        <v>0</v>
      </c>
      <c r="AF102" s="0" t="n">
        <v>0.0002</v>
      </c>
      <c r="AG102" s="0" t="n">
        <v>0</v>
      </c>
      <c r="AH102" s="0" t="n">
        <v>40.875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-26.796</v>
      </c>
      <c r="G103" s="0" t="n">
        <v>-51.216</v>
      </c>
      <c r="H103" s="0" t="n">
        <v>-392.473</v>
      </c>
      <c r="I103" s="0" t="n">
        <v>20959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1748349590.06</v>
      </c>
      <c r="R103" s="0" t="n">
        <v>0.287</v>
      </c>
      <c r="S103" s="0" t="n">
        <v>0.33</v>
      </c>
      <c r="T103" s="0" t="n">
        <v>0.547</v>
      </c>
      <c r="U103" s="0" t="n">
        <v>477.087</v>
      </c>
      <c r="V103" s="0" t="n">
        <v>-0.002</v>
      </c>
      <c r="W103" s="0" t="n">
        <v>-0.01</v>
      </c>
      <c r="X103" s="0" t="n">
        <v>27.21</v>
      </c>
      <c r="Y103" s="0" t="n">
        <v>66.915</v>
      </c>
      <c r="Z103" s="0" t="n">
        <v>47.644</v>
      </c>
      <c r="AA103" s="0" t="n">
        <v>0.832</v>
      </c>
      <c r="AB103" s="0" t="n">
        <v>56.168</v>
      </c>
      <c r="AC103" s="0" t="n">
        <v>1.032</v>
      </c>
      <c r="AD103" s="0" t="n">
        <v>2.636</v>
      </c>
      <c r="AE103" s="0" t="n">
        <v>0</v>
      </c>
      <c r="AF103" s="0" t="n">
        <v>0</v>
      </c>
      <c r="AG103" s="0" t="n">
        <v>0</v>
      </c>
      <c r="AH103" s="0" t="n">
        <v>40.938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-27.071</v>
      </c>
      <c r="G104" s="0" t="n">
        <v>-51.231</v>
      </c>
      <c r="H104" s="0" t="n">
        <v>-392.294</v>
      </c>
      <c r="I104" s="0" t="n">
        <v>21049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1748349779.62</v>
      </c>
      <c r="R104" s="0" t="n">
        <v>0.331</v>
      </c>
      <c r="S104" s="0" t="n">
        <v>0.353</v>
      </c>
      <c r="T104" s="0" t="n">
        <v>0.569</v>
      </c>
      <c r="U104" s="0" t="n">
        <v>517.844</v>
      </c>
      <c r="V104" s="0" t="n">
        <v>0.004</v>
      </c>
      <c r="W104" s="0" t="n">
        <v>-0.008</v>
      </c>
      <c r="X104" s="0" t="n">
        <v>14.529</v>
      </c>
      <c r="Y104" s="0" t="n">
        <v>67.418</v>
      </c>
      <c r="Z104" s="0" t="n">
        <v>47.401</v>
      </c>
      <c r="AA104" s="0" t="n">
        <v>0.841</v>
      </c>
      <c r="AB104" s="0" t="n">
        <v>56.212</v>
      </c>
      <c r="AC104" s="0" t="n">
        <v>1.032</v>
      </c>
      <c r="AD104" s="0" t="n">
        <v>2.496</v>
      </c>
      <c r="AE104" s="0" t="n">
        <v>0</v>
      </c>
      <c r="AF104" s="0" t="n">
        <v>0.0003</v>
      </c>
      <c r="AG104" s="0" t="n">
        <v>0</v>
      </c>
      <c r="AH104" s="0" t="n">
        <v>40.812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-26.761</v>
      </c>
      <c r="G105" s="0" t="n">
        <v>-51.206</v>
      </c>
      <c r="H105" s="0" t="n">
        <v>-392.368</v>
      </c>
      <c r="I105" s="0" t="n">
        <v>20898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1748349969.43</v>
      </c>
      <c r="R105" s="0" t="n">
        <v>0.322</v>
      </c>
      <c r="S105" s="0" t="n">
        <v>0.347</v>
      </c>
      <c r="T105" s="0" t="n">
        <v>0.564</v>
      </c>
      <c r="U105" s="0" t="n">
        <v>302.309</v>
      </c>
      <c r="V105" s="0" t="n">
        <v>0.004</v>
      </c>
      <c r="W105" s="0" t="n">
        <v>-0.008</v>
      </c>
      <c r="X105" s="0" t="n">
        <v>-9.006</v>
      </c>
      <c r="Y105" s="0" t="n">
        <v>66.828</v>
      </c>
      <c r="Z105" s="0" t="n">
        <v>47.172</v>
      </c>
      <c r="AA105" s="0" t="n">
        <v>0.836</v>
      </c>
      <c r="AB105" s="0" t="n">
        <v>56.213</v>
      </c>
      <c r="AC105" s="0" t="n">
        <v>1.034</v>
      </c>
      <c r="AD105" s="0" t="n">
        <v>2.653</v>
      </c>
      <c r="AE105" s="0" t="n">
        <v>0</v>
      </c>
      <c r="AF105" s="0" t="n">
        <v>0</v>
      </c>
      <c r="AG105" s="0" t="n">
        <v>0</v>
      </c>
      <c r="AH105" s="0" t="n">
        <v>40.75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-26.907</v>
      </c>
      <c r="G106" s="0" t="n">
        <v>-51.108</v>
      </c>
      <c r="H106" s="0" t="n">
        <v>-392.103</v>
      </c>
      <c r="I106" s="0" t="n">
        <v>20855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1748350159.18</v>
      </c>
      <c r="R106" s="0" t="n">
        <v>0.375</v>
      </c>
      <c r="S106" s="0" t="n">
        <v>0.327</v>
      </c>
      <c r="T106" s="0" t="n">
        <v>0.619</v>
      </c>
      <c r="U106" s="0" t="n">
        <v>443.614</v>
      </c>
      <c r="V106" s="0" t="n">
        <v>0</v>
      </c>
      <c r="W106" s="0" t="n">
        <v>-0.007</v>
      </c>
      <c r="X106" s="0" t="n">
        <v>23.105</v>
      </c>
      <c r="Y106" s="0" t="n">
        <v>66.86</v>
      </c>
      <c r="Z106" s="0" t="n">
        <v>46.873</v>
      </c>
      <c r="AA106" s="0" t="n">
        <v>0.859</v>
      </c>
      <c r="AB106" s="0" t="n">
        <v>56.101</v>
      </c>
      <c r="AC106" s="0" t="n">
        <v>1.032</v>
      </c>
      <c r="AD106" s="0" t="n">
        <v>2.68</v>
      </c>
      <c r="AE106" s="0" t="n">
        <v>0</v>
      </c>
      <c r="AF106" s="0" t="n">
        <v>0.0002</v>
      </c>
      <c r="AG106" s="0" t="n">
        <v>0</v>
      </c>
      <c r="AH106" s="0" t="n">
        <v>40.562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-26.804</v>
      </c>
      <c r="G107" s="0" t="n">
        <v>-51.246</v>
      </c>
      <c r="H107" s="0" t="n">
        <v>-392.346</v>
      </c>
      <c r="I107" s="0" t="n">
        <v>20890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1748350348.43</v>
      </c>
      <c r="R107" s="0" t="n">
        <v>0.288</v>
      </c>
      <c r="S107" s="0" t="n">
        <v>0.313</v>
      </c>
      <c r="T107" s="0" t="n">
        <v>0.537</v>
      </c>
      <c r="U107" s="0" t="n">
        <v>470.208</v>
      </c>
      <c r="V107" s="0" t="n">
        <v>0.003</v>
      </c>
      <c r="W107" s="0" t="n">
        <v>-0.013</v>
      </c>
      <c r="X107" s="0" t="n">
        <v>0.681</v>
      </c>
      <c r="Y107" s="0" t="n">
        <v>66.744</v>
      </c>
      <c r="Z107" s="0" t="n">
        <v>47.745</v>
      </c>
      <c r="AA107" s="0" t="n">
        <v>0.827</v>
      </c>
      <c r="AB107" s="0" t="n">
        <v>55.043</v>
      </c>
      <c r="AC107" s="0" t="n">
        <v>1.032</v>
      </c>
      <c r="AD107" s="0" t="n">
        <v>2.591</v>
      </c>
      <c r="AE107" s="0" t="n">
        <v>0</v>
      </c>
      <c r="AF107" s="0" t="n">
        <v>0</v>
      </c>
      <c r="AG107" s="0" t="n">
        <v>0</v>
      </c>
      <c r="AH107" s="0" t="n">
        <v>40.562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-26.897</v>
      </c>
      <c r="G108" s="0" t="n">
        <v>-51.195</v>
      </c>
      <c r="H108" s="0" t="n">
        <v>-392.438</v>
      </c>
      <c r="I108" s="0" t="n">
        <v>20783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1748350538.79</v>
      </c>
      <c r="R108" s="0" t="n">
        <v>0.341</v>
      </c>
      <c r="S108" s="0" t="n">
        <v>0.333</v>
      </c>
      <c r="T108" s="0" t="n">
        <v>0.614</v>
      </c>
      <c r="U108" s="0" t="n">
        <v>329.11</v>
      </c>
      <c r="V108" s="0" t="n">
        <v>0.001</v>
      </c>
      <c r="W108" s="0" t="n">
        <v>-0.001</v>
      </c>
      <c r="X108" s="0" t="n">
        <v>-13.316</v>
      </c>
      <c r="Y108" s="0" t="n">
        <v>66.295</v>
      </c>
      <c r="Z108" s="0" t="n">
        <v>47.116</v>
      </c>
      <c r="AA108" s="0" t="n">
        <v>0.844</v>
      </c>
      <c r="AB108" s="0" t="n">
        <v>55.847</v>
      </c>
      <c r="AC108" s="0" t="n">
        <v>1.032</v>
      </c>
      <c r="AD108" s="0" t="n">
        <v>2.722</v>
      </c>
      <c r="AE108" s="0" t="n">
        <v>0</v>
      </c>
      <c r="AF108" s="0" t="n">
        <v>0</v>
      </c>
      <c r="AG108" s="0" t="n">
        <v>0</v>
      </c>
      <c r="AH108" s="0" t="n">
        <v>40.562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-26.768</v>
      </c>
      <c r="G109" s="0" t="n">
        <v>-51.101</v>
      </c>
      <c r="H109" s="0" t="n">
        <v>-392.585</v>
      </c>
      <c r="I109" s="0" t="n">
        <v>20712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1748350729.23</v>
      </c>
      <c r="R109" s="0" t="n">
        <v>0.249</v>
      </c>
      <c r="S109" s="0" t="n">
        <v>0.28</v>
      </c>
      <c r="T109" s="0" t="n">
        <v>0.539</v>
      </c>
      <c r="U109" s="0" t="n">
        <v>338.582</v>
      </c>
      <c r="V109" s="0" t="n">
        <v>0.003</v>
      </c>
      <c r="W109" s="0" t="n">
        <v>0</v>
      </c>
      <c r="X109" s="0" t="n">
        <v>10.129</v>
      </c>
      <c r="Y109" s="0" t="n">
        <v>66.271</v>
      </c>
      <c r="Z109" s="0" t="n">
        <v>46.998</v>
      </c>
      <c r="AA109" s="0" t="n">
        <v>0.818</v>
      </c>
      <c r="AB109" s="0" t="n">
        <v>54.92</v>
      </c>
      <c r="AC109" s="0" t="n">
        <v>1.032</v>
      </c>
      <c r="AD109" s="0" t="n">
        <v>2.579</v>
      </c>
      <c r="AE109" s="0" t="n">
        <v>0</v>
      </c>
      <c r="AF109" s="0" t="n">
        <v>0</v>
      </c>
      <c r="AG109" s="0" t="n">
        <v>0</v>
      </c>
      <c r="AH109" s="0" t="n">
        <v>40.562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-26.994</v>
      </c>
      <c r="G110" s="0" t="n">
        <v>-51.154</v>
      </c>
      <c r="H110" s="0" t="n">
        <v>-392.384</v>
      </c>
      <c r="I110" s="0" t="n">
        <v>20696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1748350918.78</v>
      </c>
      <c r="R110" s="0" t="n">
        <v>0.309</v>
      </c>
      <c r="S110" s="0" t="n">
        <v>0.35</v>
      </c>
      <c r="T110" s="0" t="n">
        <v>0.513</v>
      </c>
      <c r="U110" s="0" t="n">
        <v>474.533</v>
      </c>
      <c r="V110" s="0" t="n">
        <v>-0.004</v>
      </c>
      <c r="W110" s="0" t="n">
        <v>-0.007</v>
      </c>
      <c r="X110" s="0" t="n">
        <v>27.529</v>
      </c>
      <c r="Y110" s="0" t="n">
        <v>66.265</v>
      </c>
      <c r="Z110" s="0" t="n">
        <v>47.078</v>
      </c>
      <c r="AA110" s="0" t="n">
        <v>0.793</v>
      </c>
      <c r="AB110" s="0" t="n">
        <v>53.357</v>
      </c>
      <c r="AC110" s="0" t="n">
        <v>1.033</v>
      </c>
      <c r="AD110" s="0" t="n">
        <v>2.436</v>
      </c>
      <c r="AE110" s="0" t="n">
        <v>0</v>
      </c>
      <c r="AF110" s="0" t="n">
        <v>0.0002</v>
      </c>
      <c r="AG110" s="0" t="n">
        <v>0</v>
      </c>
      <c r="AH110" s="0" t="n">
        <v>40.5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-26.873</v>
      </c>
      <c r="G111" s="0" t="n">
        <v>-51.176</v>
      </c>
      <c r="H111" s="0" t="n">
        <v>-392.489</v>
      </c>
      <c r="I111" s="0" t="n">
        <v>20800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1748351108.5</v>
      </c>
      <c r="R111" s="0" t="n">
        <v>0.341</v>
      </c>
      <c r="S111" s="0" t="n">
        <v>0.348</v>
      </c>
      <c r="T111" s="0" t="n">
        <v>0.533</v>
      </c>
      <c r="U111" s="0" t="n">
        <v>551.013</v>
      </c>
      <c r="V111" s="0" t="n">
        <v>0.005</v>
      </c>
      <c r="W111" s="0" t="n">
        <v>-0.009</v>
      </c>
      <c r="X111" s="0" t="n">
        <v>25.92</v>
      </c>
      <c r="Y111" s="0" t="n">
        <v>66.555</v>
      </c>
      <c r="Z111" s="0" t="n">
        <v>47.015</v>
      </c>
      <c r="AA111" s="0" t="n">
        <v>0.845</v>
      </c>
      <c r="AB111" s="0" t="n">
        <v>55.88</v>
      </c>
      <c r="AC111" s="0" t="n">
        <v>1.032</v>
      </c>
      <c r="AD111" s="0" t="n">
        <v>2.547</v>
      </c>
      <c r="AE111" s="0" t="n">
        <v>0</v>
      </c>
      <c r="AF111" s="0" t="n">
        <v>0.0001</v>
      </c>
      <c r="AG111" s="0" t="n">
        <v>0</v>
      </c>
      <c r="AH111" s="0" t="n">
        <v>40.438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-26.779</v>
      </c>
      <c r="G112" s="0" t="n">
        <v>-51.323</v>
      </c>
      <c r="H112" s="0" t="n">
        <v>-392.496</v>
      </c>
      <c r="I112" s="0" t="n">
        <v>20789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1748351297.35</v>
      </c>
      <c r="R112" s="0" t="n">
        <v>0.346</v>
      </c>
      <c r="S112" s="0" t="n">
        <v>0.359</v>
      </c>
      <c r="T112" s="0" t="n">
        <v>0.579</v>
      </c>
      <c r="U112" s="0" t="n">
        <v>433.525</v>
      </c>
      <c r="V112" s="0" t="n">
        <v>0.006</v>
      </c>
      <c r="W112" s="0" t="n">
        <v>-0.008</v>
      </c>
      <c r="X112" s="0" t="n">
        <v>-1.151</v>
      </c>
      <c r="Y112" s="0" t="n">
        <v>66.268</v>
      </c>
      <c r="Z112" s="0" t="n">
        <v>47.252</v>
      </c>
      <c r="AA112" s="0" t="n">
        <v>0.838</v>
      </c>
      <c r="AB112" s="0" t="n">
        <v>56.176</v>
      </c>
      <c r="AC112" s="0" t="n">
        <v>1.037</v>
      </c>
      <c r="AD112" s="0" t="n">
        <v>2.724</v>
      </c>
      <c r="AE112" s="0" t="n">
        <v>0</v>
      </c>
      <c r="AF112" s="0" t="n">
        <v>-0.0002</v>
      </c>
      <c r="AG112" s="0" t="n">
        <v>0</v>
      </c>
      <c r="AH112" s="0" t="n">
        <v>40.5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-26.877</v>
      </c>
      <c r="G113" s="0" t="n">
        <v>-51.182</v>
      </c>
      <c r="H113" s="0" t="n">
        <v>-392.303</v>
      </c>
      <c r="I113" s="0" t="n">
        <v>20695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1748351487.18</v>
      </c>
      <c r="R113" s="0" t="n">
        <v>0.334</v>
      </c>
      <c r="S113" s="0" t="n">
        <v>0.3</v>
      </c>
      <c r="T113" s="0" t="n">
        <v>0.475</v>
      </c>
      <c r="U113" s="0" t="n">
        <v>236.186</v>
      </c>
      <c r="V113" s="0" t="n">
        <v>0</v>
      </c>
      <c r="W113" s="0" t="n">
        <v>-0.005</v>
      </c>
      <c r="X113" s="0" t="n">
        <v>-4.891</v>
      </c>
      <c r="Y113" s="0" t="n">
        <v>66.178</v>
      </c>
      <c r="Z113" s="0" t="n">
        <v>46.787</v>
      </c>
      <c r="AA113" s="0" t="n">
        <v>0.829</v>
      </c>
      <c r="AB113" s="0" t="n">
        <v>55.481</v>
      </c>
      <c r="AC113" s="0" t="n">
        <v>1.032</v>
      </c>
      <c r="AD113" s="0" t="n">
        <v>2.571</v>
      </c>
      <c r="AE113" s="0" t="n">
        <v>0</v>
      </c>
      <c r="AF113" s="0" t="n">
        <v>0.0001</v>
      </c>
      <c r="AG113" s="0" t="n">
        <v>0</v>
      </c>
      <c r="AH113" s="0" t="n">
        <v>40.5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-26.921</v>
      </c>
      <c r="G114" s="0" t="n">
        <v>-51.272</v>
      </c>
      <c r="H114" s="0" t="n">
        <v>-392.362</v>
      </c>
      <c r="I114" s="0" t="n">
        <v>20794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1748351676.89</v>
      </c>
      <c r="R114" s="0" t="n">
        <v>0.38</v>
      </c>
      <c r="S114" s="0" t="n">
        <v>0.353</v>
      </c>
      <c r="T114" s="0" t="n">
        <v>0.547</v>
      </c>
      <c r="U114" s="0" t="n">
        <v>297.425</v>
      </c>
      <c r="V114" s="0" t="n">
        <v>0.003</v>
      </c>
      <c r="W114" s="0" t="n">
        <v>-0.013</v>
      </c>
      <c r="X114" s="0" t="n">
        <v>7.543</v>
      </c>
      <c r="Y114" s="0" t="n">
        <v>66.499</v>
      </c>
      <c r="Z114" s="0" t="n">
        <v>47.478</v>
      </c>
      <c r="AA114" s="0" t="n">
        <v>0.815</v>
      </c>
      <c r="AB114" s="0" t="n">
        <v>54.107</v>
      </c>
      <c r="AC114" s="0" t="n">
        <v>1.034</v>
      </c>
      <c r="AD114" s="0" t="n">
        <v>2.478</v>
      </c>
      <c r="AE114" s="0" t="n">
        <v>0</v>
      </c>
      <c r="AF114" s="0" t="n">
        <v>0</v>
      </c>
      <c r="AG114" s="0" t="n">
        <v>0</v>
      </c>
      <c r="AH114" s="0" t="n">
        <v>40.562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-26.726</v>
      </c>
      <c r="G115" s="0" t="n">
        <v>-51.159</v>
      </c>
      <c r="H115" s="0" t="n">
        <v>-392.569</v>
      </c>
      <c r="I115" s="0" t="n">
        <v>20730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1748351866.86</v>
      </c>
      <c r="R115" s="0" t="n">
        <v>0.317</v>
      </c>
      <c r="S115" s="0" t="n">
        <v>0.313</v>
      </c>
      <c r="T115" s="0" t="n">
        <v>0.536</v>
      </c>
      <c r="U115" s="0" t="n">
        <v>484.007</v>
      </c>
      <c r="V115" s="0" t="n">
        <v>-0.001</v>
      </c>
      <c r="W115" s="0" t="n">
        <v>-0.004</v>
      </c>
      <c r="X115" s="0" t="n">
        <v>8.687</v>
      </c>
      <c r="Y115" s="0" t="n">
        <v>66.274</v>
      </c>
      <c r="Z115" s="0" t="n">
        <v>47.426</v>
      </c>
      <c r="AA115" s="0" t="n">
        <v>0.809</v>
      </c>
      <c r="AB115" s="0" t="n">
        <v>54.035</v>
      </c>
      <c r="AC115" s="0" t="n">
        <v>1.032</v>
      </c>
      <c r="AD115" s="0" t="n">
        <v>2.525</v>
      </c>
      <c r="AE115" s="0" t="n">
        <v>0</v>
      </c>
      <c r="AF115" s="0" t="n">
        <v>-0.0001</v>
      </c>
      <c r="AG115" s="0" t="n">
        <v>0</v>
      </c>
      <c r="AH115" s="0" t="n">
        <v>40.5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-26.838</v>
      </c>
      <c r="G116" s="0" t="n">
        <v>-51.236</v>
      </c>
      <c r="H116" s="0" t="n">
        <v>-392.54</v>
      </c>
      <c r="I116" s="0" t="n">
        <v>20661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1748352057.58</v>
      </c>
      <c r="R116" s="0" t="n">
        <v>0.284</v>
      </c>
      <c r="S116" s="0" t="n">
        <v>0.266</v>
      </c>
      <c r="T116" s="0" t="n">
        <v>0.524</v>
      </c>
      <c r="U116" s="0" t="n">
        <v>268.218</v>
      </c>
      <c r="V116" s="0" t="n">
        <v>-0.002</v>
      </c>
      <c r="W116" s="0" t="n">
        <v>-0.008</v>
      </c>
      <c r="X116" s="0" t="n">
        <v>-9.484</v>
      </c>
      <c r="Y116" s="0" t="n">
        <v>65.924</v>
      </c>
      <c r="Z116" s="0" t="n">
        <v>46.975</v>
      </c>
      <c r="AA116" s="0" t="n">
        <v>0.807</v>
      </c>
      <c r="AB116" s="0" t="n">
        <v>55.356</v>
      </c>
      <c r="AC116" s="0" t="n">
        <v>1.033</v>
      </c>
      <c r="AD116" s="0" t="n">
        <v>2.493</v>
      </c>
      <c r="AE116" s="0" t="n">
        <v>0</v>
      </c>
      <c r="AF116" s="0" t="n">
        <v>0</v>
      </c>
      <c r="AG116" s="0" t="n">
        <v>0</v>
      </c>
      <c r="AH116" s="0" t="n">
        <v>40.438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-26.957</v>
      </c>
      <c r="G117" s="0" t="n">
        <v>-51.263</v>
      </c>
      <c r="H117" s="0" t="n">
        <v>-392.283</v>
      </c>
      <c r="I117" s="0" t="n">
        <v>20656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1748352247.79</v>
      </c>
      <c r="R117" s="0" t="n">
        <v>0.387</v>
      </c>
      <c r="S117" s="0" t="n">
        <v>0.312</v>
      </c>
      <c r="T117" s="0" t="n">
        <v>0.559</v>
      </c>
      <c r="U117" s="0" t="n">
        <v>376.211</v>
      </c>
      <c r="V117" s="0" t="n">
        <v>0.001</v>
      </c>
      <c r="W117" s="0" t="n">
        <v>-0.01</v>
      </c>
      <c r="X117" s="0" t="n">
        <v>16.343</v>
      </c>
      <c r="Y117" s="0" t="n">
        <v>66.032</v>
      </c>
      <c r="Z117" s="0" t="n">
        <v>46.769</v>
      </c>
      <c r="AA117" s="0" t="n">
        <v>0.825</v>
      </c>
      <c r="AB117" s="0" t="n">
        <v>55.201</v>
      </c>
      <c r="AC117" s="0" t="n">
        <v>1.031</v>
      </c>
      <c r="AD117" s="0" t="n">
        <v>2.573</v>
      </c>
      <c r="AE117" s="0" t="n">
        <v>0</v>
      </c>
      <c r="AF117" s="0" t="n">
        <v>0.0001</v>
      </c>
      <c r="AG117" s="0" t="n">
        <v>0</v>
      </c>
      <c r="AH117" s="0" t="n">
        <v>40.625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-26.761</v>
      </c>
      <c r="G118" s="0" t="n">
        <v>-51.101</v>
      </c>
      <c r="H118" s="0" t="n">
        <v>-392.457</v>
      </c>
      <c r="I118" s="0" t="n">
        <v>20754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1748352436.3</v>
      </c>
      <c r="R118" s="0" t="n">
        <v>0.336</v>
      </c>
      <c r="S118" s="0" t="n">
        <v>0.341</v>
      </c>
      <c r="T118" s="0" t="n">
        <v>0.563</v>
      </c>
      <c r="U118" s="0" t="n">
        <v>468.148</v>
      </c>
      <c r="V118" s="0" t="n">
        <v>0.002</v>
      </c>
      <c r="W118" s="0" t="n">
        <v>0.003</v>
      </c>
      <c r="X118" s="0" t="n">
        <v>18.643</v>
      </c>
      <c r="Y118" s="0" t="n">
        <v>66.402</v>
      </c>
      <c r="Z118" s="0" t="n">
        <v>46.964</v>
      </c>
      <c r="AA118" s="0" t="n">
        <v>0.823</v>
      </c>
      <c r="AB118" s="0" t="n">
        <v>55.723</v>
      </c>
      <c r="AC118" s="0" t="n">
        <v>1.032</v>
      </c>
      <c r="AD118" s="0" t="n">
        <v>2.622</v>
      </c>
      <c r="AE118" s="0" t="n">
        <v>0</v>
      </c>
      <c r="AF118" s="0" t="n">
        <v>0</v>
      </c>
      <c r="AG118" s="0" t="n">
        <v>0</v>
      </c>
      <c r="AH118" s="0" t="n">
        <v>40.875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-26.879</v>
      </c>
      <c r="G119" s="0" t="n">
        <v>-51.201</v>
      </c>
      <c r="H119" s="0" t="n">
        <v>-392.423</v>
      </c>
      <c r="I119" s="0" t="n">
        <v>20663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1748352625.14</v>
      </c>
      <c r="R119" s="0" t="n">
        <v>0.357</v>
      </c>
      <c r="S119" s="0" t="n">
        <v>0.282</v>
      </c>
      <c r="T119" s="0" t="n">
        <v>0.437</v>
      </c>
      <c r="U119" s="0" t="n">
        <v>361.417</v>
      </c>
      <c r="V119" s="0" t="n">
        <v>0.003</v>
      </c>
      <c r="W119" s="0" t="n">
        <v>-0.008</v>
      </c>
      <c r="X119" s="0" t="n">
        <v>-11.121</v>
      </c>
      <c r="Y119" s="0" t="n">
        <v>66.004</v>
      </c>
      <c r="Z119" s="0" t="n">
        <v>46.722</v>
      </c>
      <c r="AA119" s="0" t="n">
        <v>0.824</v>
      </c>
      <c r="AB119" s="0" t="n">
        <v>55.552</v>
      </c>
      <c r="AC119" s="0" t="n">
        <v>1.033</v>
      </c>
      <c r="AD119" s="0" t="n">
        <v>2.613</v>
      </c>
      <c r="AE119" s="0" t="n">
        <v>0</v>
      </c>
      <c r="AF119" s="0" t="n">
        <v>0.0001</v>
      </c>
      <c r="AG119" s="0" t="n">
        <v>0</v>
      </c>
      <c r="AH119" s="0" t="n">
        <v>40.812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-26.877</v>
      </c>
      <c r="G120" s="0" t="n">
        <v>-51.206</v>
      </c>
      <c r="H120" s="0" t="n">
        <v>-392.501</v>
      </c>
      <c r="I120" s="0" t="n">
        <v>20552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1748352813.74</v>
      </c>
      <c r="R120" s="0" t="n">
        <v>0.341</v>
      </c>
      <c r="S120" s="0" t="n">
        <v>0.338</v>
      </c>
      <c r="T120" s="0" t="n">
        <v>0.531</v>
      </c>
      <c r="U120" s="0" t="n">
        <v>249.066</v>
      </c>
      <c r="V120" s="0" t="n">
        <v>0.002</v>
      </c>
      <c r="W120" s="0" t="n">
        <v>-0.005</v>
      </c>
      <c r="X120" s="0" t="n">
        <v>-0.41</v>
      </c>
      <c r="Y120" s="0" t="n">
        <v>65.591</v>
      </c>
      <c r="Z120" s="0" t="n">
        <v>46.74</v>
      </c>
      <c r="AA120" s="0" t="n">
        <v>0.818</v>
      </c>
      <c r="AB120" s="0" t="n">
        <v>54.684</v>
      </c>
      <c r="AC120" s="0" t="n">
        <v>1.033</v>
      </c>
      <c r="AD120" s="0" t="n">
        <v>2.627</v>
      </c>
      <c r="AE120" s="0" t="n">
        <v>0</v>
      </c>
      <c r="AF120" s="0" t="n">
        <v>0.0001</v>
      </c>
      <c r="AG120" s="0" t="n">
        <v>0</v>
      </c>
      <c r="AH120" s="0" t="n">
        <v>40.75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-26.936</v>
      </c>
      <c r="G121" s="0" t="n">
        <v>-51.216</v>
      </c>
      <c r="H121" s="0" t="n">
        <v>-392.16</v>
      </c>
      <c r="I121" s="0" t="n">
        <v>20379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1748353002</v>
      </c>
      <c r="R121" s="0" t="n">
        <v>0.298</v>
      </c>
      <c r="S121" s="0" t="n">
        <v>0.284</v>
      </c>
      <c r="T121" s="0" t="n">
        <v>0.575</v>
      </c>
      <c r="U121" s="0" t="n">
        <v>495.094</v>
      </c>
      <c r="V121" s="0" t="n">
        <v>-0.004</v>
      </c>
      <c r="W121" s="0" t="n">
        <v>-0.009</v>
      </c>
      <c r="X121" s="0" t="n">
        <v>27.803</v>
      </c>
      <c r="Y121" s="0" t="n">
        <v>65.089</v>
      </c>
      <c r="Z121" s="0" t="n">
        <v>45.929</v>
      </c>
      <c r="AA121" s="0" t="n">
        <v>0.845</v>
      </c>
      <c r="AB121" s="0" t="n">
        <v>55.137</v>
      </c>
      <c r="AC121" s="0" t="n">
        <v>1.033</v>
      </c>
      <c r="AD121" s="0" t="n">
        <v>2.678</v>
      </c>
      <c r="AE121" s="0" t="n">
        <v>0</v>
      </c>
      <c r="AF121" s="0" t="n">
        <v>0.0001</v>
      </c>
      <c r="AG121" s="0" t="n">
        <v>0</v>
      </c>
      <c r="AH121" s="0" t="n">
        <v>40.625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-26.949</v>
      </c>
      <c r="G122" s="0" t="n">
        <v>-51.154</v>
      </c>
      <c r="H122" s="0" t="n">
        <v>-392.57</v>
      </c>
      <c r="I122" s="0" t="n">
        <v>20365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1748353189.34</v>
      </c>
      <c r="R122" s="0" t="n">
        <v>0.293</v>
      </c>
      <c r="S122" s="0" t="n">
        <v>0.316</v>
      </c>
      <c r="T122" s="0" t="n">
        <v>0.524</v>
      </c>
      <c r="U122" s="0" t="n">
        <v>288.251</v>
      </c>
      <c r="V122" s="0" t="n">
        <v>0.003</v>
      </c>
      <c r="W122" s="0" t="n">
        <v>-0.009</v>
      </c>
      <c r="X122" s="0" t="n">
        <v>-8.268</v>
      </c>
      <c r="Y122" s="0" t="n">
        <v>65.096</v>
      </c>
      <c r="Z122" s="0" t="n">
        <v>46.222</v>
      </c>
      <c r="AA122" s="0" t="n">
        <v>0.811</v>
      </c>
      <c r="AB122" s="0" t="n">
        <v>53.62</v>
      </c>
      <c r="AC122" s="0" t="n">
        <v>1.032</v>
      </c>
      <c r="AD122" s="0" t="n">
        <v>2.459</v>
      </c>
      <c r="AE122" s="0" t="n">
        <v>0</v>
      </c>
      <c r="AF122" s="0" t="n">
        <v>0.0002</v>
      </c>
      <c r="AG122" s="0" t="n">
        <v>0</v>
      </c>
      <c r="AH122" s="0" t="n">
        <v>40.562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-26.833</v>
      </c>
      <c r="G123" s="0" t="n">
        <v>-51.19</v>
      </c>
      <c r="H123" s="0" t="n">
        <v>-392.406</v>
      </c>
      <c r="I123" s="0" t="n">
        <v>20340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1748353379.22</v>
      </c>
      <c r="R123" s="0" t="n">
        <v>0.302</v>
      </c>
      <c r="S123" s="0" t="n">
        <v>0.332</v>
      </c>
      <c r="T123" s="0" t="n">
        <v>0.483</v>
      </c>
      <c r="U123" s="0" t="n">
        <v>435.905</v>
      </c>
      <c r="V123" s="0" t="n">
        <v>0.003</v>
      </c>
      <c r="W123" s="0" t="n">
        <v>-0.01</v>
      </c>
      <c r="X123" s="0" t="n">
        <v>24.657</v>
      </c>
      <c r="Y123" s="0" t="n">
        <v>65.001</v>
      </c>
      <c r="Z123" s="0" t="n">
        <v>46.146</v>
      </c>
      <c r="AA123" s="0" t="n">
        <v>0.812</v>
      </c>
      <c r="AB123" s="0" t="n">
        <v>53.986</v>
      </c>
      <c r="AC123" s="0" t="n">
        <v>1.033</v>
      </c>
      <c r="AD123" s="0" t="n">
        <v>2.525</v>
      </c>
      <c r="AE123" s="0" t="n">
        <v>0</v>
      </c>
      <c r="AF123" s="0" t="n">
        <v>0.0001</v>
      </c>
      <c r="AG123" s="0" t="n">
        <v>0</v>
      </c>
      <c r="AH123" s="0" t="n">
        <v>40.625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-26.846</v>
      </c>
      <c r="G124" s="0" t="n">
        <v>-51.187</v>
      </c>
      <c r="H124" s="0" t="n">
        <v>-392.359</v>
      </c>
      <c r="I124" s="0" t="n">
        <v>20434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1748353568.53</v>
      </c>
      <c r="R124" s="0" t="n">
        <v>0.379</v>
      </c>
      <c r="S124" s="0" t="n">
        <v>0.343</v>
      </c>
      <c r="T124" s="0" t="n">
        <v>0.584</v>
      </c>
      <c r="U124" s="0" t="n">
        <v>479.412</v>
      </c>
      <c r="V124" s="0" t="n">
        <v>0.002</v>
      </c>
      <c r="W124" s="0" t="n">
        <v>-0.011</v>
      </c>
      <c r="X124" s="0" t="n">
        <v>13.935</v>
      </c>
      <c r="Y124" s="0" t="n">
        <v>65.156</v>
      </c>
      <c r="Z124" s="0" t="n">
        <v>46.537</v>
      </c>
      <c r="AA124" s="0" t="n">
        <v>0.829</v>
      </c>
      <c r="AB124" s="0" t="n">
        <v>54.16</v>
      </c>
      <c r="AC124" s="0" t="n">
        <v>1.034</v>
      </c>
      <c r="AD124" s="0" t="n">
        <v>2.618</v>
      </c>
      <c r="AE124" s="0" t="n">
        <v>0</v>
      </c>
      <c r="AF124" s="0" t="n">
        <v>0</v>
      </c>
      <c r="AG124" s="0" t="n">
        <v>0</v>
      </c>
      <c r="AH124" s="0" t="n">
        <v>40.688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-26.733</v>
      </c>
      <c r="G125" s="0" t="n">
        <v>-51.083</v>
      </c>
      <c r="H125" s="0" t="n">
        <v>-392.584</v>
      </c>
      <c r="I125" s="0" t="n">
        <v>20352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1748353757.81</v>
      </c>
      <c r="R125" s="0" t="n">
        <v>0.311</v>
      </c>
      <c r="S125" s="0" t="n">
        <v>0.337</v>
      </c>
      <c r="T125" s="0" t="n">
        <v>0.559</v>
      </c>
      <c r="U125" s="0" t="n">
        <v>297.831</v>
      </c>
      <c r="V125" s="0" t="n">
        <v>0.002</v>
      </c>
      <c r="W125" s="0" t="n">
        <v>-0.004</v>
      </c>
      <c r="X125" s="0" t="n">
        <v>-7.71</v>
      </c>
      <c r="Y125" s="0" t="n">
        <v>64.986</v>
      </c>
      <c r="Z125" s="0" t="n">
        <v>46.195</v>
      </c>
      <c r="AA125" s="0" t="n">
        <v>0.801</v>
      </c>
      <c r="AB125" s="0" t="n">
        <v>54.146</v>
      </c>
      <c r="AC125" s="0" t="n">
        <v>1.033</v>
      </c>
      <c r="AD125" s="0" t="n">
        <v>2.448</v>
      </c>
      <c r="AE125" s="0" t="n">
        <v>0</v>
      </c>
      <c r="AF125" s="0" t="n">
        <v>-0.0001</v>
      </c>
      <c r="AG125" s="0" t="n">
        <v>0</v>
      </c>
      <c r="AH125" s="0" t="n">
        <v>40.75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-26.788</v>
      </c>
      <c r="G126" s="0" t="n">
        <v>-51.12</v>
      </c>
      <c r="H126" s="0" t="n">
        <v>-392.271</v>
      </c>
      <c r="I126" s="0" t="n">
        <v>20415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1748353947.15</v>
      </c>
      <c r="R126" s="0" t="n">
        <v>0.275</v>
      </c>
      <c r="S126" s="0" t="n">
        <v>0.329</v>
      </c>
      <c r="T126" s="0" t="n">
        <v>0.474</v>
      </c>
      <c r="U126" s="0" t="n">
        <v>392.145</v>
      </c>
      <c r="V126" s="0" t="n">
        <v>0</v>
      </c>
      <c r="W126" s="0" t="n">
        <v>-0.004</v>
      </c>
      <c r="X126" s="0" t="n">
        <v>20.385</v>
      </c>
      <c r="Y126" s="0" t="n">
        <v>65.296</v>
      </c>
      <c r="Z126" s="0" t="n">
        <v>46.383</v>
      </c>
      <c r="AA126" s="0" t="n">
        <v>0.818</v>
      </c>
      <c r="AB126" s="0" t="n">
        <v>53.693</v>
      </c>
      <c r="AC126" s="0" t="n">
        <v>1.032</v>
      </c>
      <c r="AD126" s="0" t="n">
        <v>2.405</v>
      </c>
      <c r="AE126" s="0" t="n">
        <v>0</v>
      </c>
      <c r="AF126" s="0" t="n">
        <v>0.0001</v>
      </c>
      <c r="AG126" s="0" t="n">
        <v>0</v>
      </c>
      <c r="AH126" s="0" t="n">
        <v>40.688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-26.944</v>
      </c>
      <c r="G127" s="0" t="n">
        <v>-51.211</v>
      </c>
      <c r="H127" s="0" t="n">
        <v>-392.433</v>
      </c>
      <c r="I127" s="0" t="n">
        <v>20421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1748354134.74</v>
      </c>
      <c r="R127" s="0" t="n">
        <v>0.288</v>
      </c>
      <c r="S127" s="0" t="n">
        <v>0.31</v>
      </c>
      <c r="T127" s="0" t="n">
        <v>0.553</v>
      </c>
      <c r="U127" s="0" t="n">
        <v>536.159</v>
      </c>
      <c r="V127" s="0" t="n">
        <v>-0.003</v>
      </c>
      <c r="W127" s="0" t="n">
        <v>-0.001</v>
      </c>
      <c r="X127" s="0" t="n">
        <v>31.819</v>
      </c>
      <c r="Y127" s="0" t="n">
        <v>65.202</v>
      </c>
      <c r="Z127" s="0" t="n">
        <v>46.403</v>
      </c>
      <c r="AA127" s="0" t="n">
        <v>0.831</v>
      </c>
      <c r="AB127" s="0" t="n">
        <v>54.194</v>
      </c>
      <c r="AC127" s="0" t="n">
        <v>1.033</v>
      </c>
      <c r="AD127" s="0" t="n">
        <v>2.539</v>
      </c>
      <c r="AE127" s="0" t="n">
        <v>0</v>
      </c>
      <c r="AF127" s="0" t="n">
        <v>0</v>
      </c>
      <c r="AG127" s="0" t="n">
        <v>0</v>
      </c>
      <c r="AH127" s="0" t="n">
        <v>40.688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-26.78</v>
      </c>
      <c r="G128" s="0" t="n">
        <v>-51.211</v>
      </c>
      <c r="H128" s="0" t="n">
        <v>-392.478</v>
      </c>
      <c r="I128" s="0" t="n">
        <v>20451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1748354323.48</v>
      </c>
      <c r="R128" s="0" t="n">
        <v>0.352</v>
      </c>
      <c r="S128" s="0" t="n">
        <v>0.344</v>
      </c>
      <c r="T128" s="0" t="n">
        <v>0.539</v>
      </c>
      <c r="U128" s="0" t="n">
        <v>518.169</v>
      </c>
      <c r="V128" s="0" t="n">
        <v>0.002</v>
      </c>
      <c r="W128" s="0" t="n">
        <v>-0.002</v>
      </c>
      <c r="X128" s="0" t="n">
        <v>29.895</v>
      </c>
      <c r="Y128" s="0" t="n">
        <v>65.106</v>
      </c>
      <c r="Z128" s="0" t="n">
        <v>46.522</v>
      </c>
      <c r="AA128" s="0" t="n">
        <v>0.832</v>
      </c>
      <c r="AB128" s="0" t="n">
        <v>55.186</v>
      </c>
      <c r="AC128" s="0" t="n">
        <v>1.033</v>
      </c>
      <c r="AD128" s="0" t="n">
        <v>2.777</v>
      </c>
      <c r="AE128" s="0" t="n">
        <v>0</v>
      </c>
      <c r="AF128" s="0" t="n">
        <v>0</v>
      </c>
      <c r="AG128" s="0" t="n">
        <v>0</v>
      </c>
      <c r="AH128" s="0" t="n">
        <v>40.75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-26.916</v>
      </c>
      <c r="G129" s="0" t="n">
        <v>-51.177</v>
      </c>
      <c r="H129" s="0" t="n">
        <v>-392.376</v>
      </c>
      <c r="I129" s="0" t="n">
        <v>20574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1748354512.2</v>
      </c>
      <c r="R129" s="0" t="n">
        <v>0.374</v>
      </c>
      <c r="S129" s="0" t="n">
        <v>0.36</v>
      </c>
      <c r="T129" s="0" t="n">
        <v>0.457</v>
      </c>
      <c r="U129" s="0" t="n">
        <v>570.07</v>
      </c>
      <c r="V129" s="0" t="n">
        <v>0.006</v>
      </c>
      <c r="W129" s="0" t="n">
        <v>0.001</v>
      </c>
      <c r="X129" s="0" t="n">
        <v>31.152</v>
      </c>
      <c r="Y129" s="0" t="n">
        <v>65.764</v>
      </c>
      <c r="Z129" s="0" t="n">
        <v>46.51</v>
      </c>
      <c r="AA129" s="0" t="n">
        <v>0.825</v>
      </c>
      <c r="AB129" s="0" t="n">
        <v>55.613</v>
      </c>
      <c r="AC129" s="0" t="n">
        <v>1.033</v>
      </c>
      <c r="AD129" s="0" t="n">
        <v>2.563</v>
      </c>
      <c r="AE129" s="0" t="n">
        <v>0</v>
      </c>
      <c r="AF129" s="0" t="n">
        <v>0.0001</v>
      </c>
      <c r="AG129" s="0" t="n">
        <v>0</v>
      </c>
      <c r="AH129" s="0" t="n">
        <v>40.812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-26.809</v>
      </c>
      <c r="G130" s="0" t="n">
        <v>-51.228</v>
      </c>
      <c r="H130" s="0" t="n">
        <v>-392.704</v>
      </c>
      <c r="I130" s="0" t="n">
        <v>20679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1748354700.94</v>
      </c>
      <c r="R130" s="0" t="n">
        <v>0.353</v>
      </c>
      <c r="S130" s="0" t="n">
        <v>0.342</v>
      </c>
      <c r="T130" s="0" t="n">
        <v>0.444</v>
      </c>
      <c r="U130" s="0" t="n">
        <v>449.404</v>
      </c>
      <c r="V130" s="0" t="n">
        <v>0.004</v>
      </c>
      <c r="W130" s="0" t="n">
        <v>-0.004</v>
      </c>
      <c r="X130" s="0" t="n">
        <v>5.303</v>
      </c>
      <c r="Y130" s="0" t="n">
        <v>66.049</v>
      </c>
      <c r="Z130" s="0" t="n">
        <v>47.036</v>
      </c>
      <c r="AA130" s="0" t="n">
        <v>0.823</v>
      </c>
      <c r="AB130" s="0" t="n">
        <v>55.083</v>
      </c>
      <c r="AC130" s="0" t="n">
        <v>1.032</v>
      </c>
      <c r="AD130" s="0" t="n">
        <v>2.627</v>
      </c>
      <c r="AE130" s="0" t="n">
        <v>0</v>
      </c>
      <c r="AF130" s="0" t="n">
        <v>-0.0001</v>
      </c>
      <c r="AG130" s="0" t="n">
        <v>0</v>
      </c>
      <c r="AH130" s="0" t="n">
        <v>40.938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-26.824</v>
      </c>
      <c r="G131" s="0" t="n">
        <v>-51.162</v>
      </c>
      <c r="H131" s="0" t="n">
        <v>-392.672</v>
      </c>
      <c r="I131" s="0" t="n">
        <v>20538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1748354890.67</v>
      </c>
      <c r="R131" s="0" t="n">
        <v>0.251</v>
      </c>
      <c r="S131" s="0" t="n">
        <v>0.282</v>
      </c>
      <c r="T131" s="0" t="n">
        <v>0.458</v>
      </c>
      <c r="U131" s="0" t="n">
        <v>279.229</v>
      </c>
      <c r="V131" s="0" t="n">
        <v>-0.001</v>
      </c>
      <c r="W131" s="0" t="n">
        <v>-0.007</v>
      </c>
      <c r="X131" s="0" t="n">
        <v>-8.783</v>
      </c>
      <c r="Y131" s="0" t="n">
        <v>65.559</v>
      </c>
      <c r="Z131" s="0" t="n">
        <v>46.395</v>
      </c>
      <c r="AA131" s="0" t="n">
        <v>0.815</v>
      </c>
      <c r="AB131" s="0" t="n">
        <v>55.267</v>
      </c>
      <c r="AC131" s="0" t="n">
        <v>1.034</v>
      </c>
      <c r="AD131" s="0" t="n">
        <v>2.546</v>
      </c>
      <c r="AE131" s="0" t="n">
        <v>0</v>
      </c>
      <c r="AF131" s="0" t="n">
        <v>0</v>
      </c>
      <c r="AG131" s="0" t="n">
        <v>0</v>
      </c>
      <c r="AH131" s="0" t="n">
        <v>40.812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-26.953</v>
      </c>
      <c r="G132" s="0" t="n">
        <v>-51.148</v>
      </c>
      <c r="H132" s="0" t="n">
        <v>-392.491</v>
      </c>
      <c r="I132" s="0" t="n">
        <v>20578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1748355080</v>
      </c>
      <c r="R132" s="0" t="n">
        <v>0.329</v>
      </c>
      <c r="S132" s="0" t="n">
        <v>0.391</v>
      </c>
      <c r="T132" s="0" t="n">
        <v>0.472</v>
      </c>
      <c r="U132" s="0" t="n">
        <v>390.482</v>
      </c>
      <c r="V132" s="0" t="n">
        <v>-0.005</v>
      </c>
      <c r="W132" s="0" t="n">
        <v>-0.005</v>
      </c>
      <c r="X132" s="0" t="n">
        <v>20.209</v>
      </c>
      <c r="Y132" s="0" t="n">
        <v>65.618</v>
      </c>
      <c r="Z132" s="0" t="n">
        <v>46.288</v>
      </c>
      <c r="AA132" s="0" t="n">
        <v>0.846</v>
      </c>
      <c r="AB132" s="0" t="n">
        <v>56.443</v>
      </c>
      <c r="AC132" s="0" t="n">
        <v>1.033</v>
      </c>
      <c r="AD132" s="0" t="n">
        <v>2.779</v>
      </c>
      <c r="AE132" s="0" t="n">
        <v>0</v>
      </c>
      <c r="AF132" s="0" t="n">
        <v>0.0002</v>
      </c>
      <c r="AG132" s="0" t="n">
        <v>0</v>
      </c>
      <c r="AH132" s="0" t="n">
        <v>40.812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-26.808</v>
      </c>
      <c r="G133" s="0" t="n">
        <v>-51.179</v>
      </c>
      <c r="H133" s="0" t="n">
        <v>-392.559</v>
      </c>
      <c r="I133" s="0" t="n">
        <v>20669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1748355269.21</v>
      </c>
      <c r="R133" s="0" t="n">
        <v>0.269</v>
      </c>
      <c r="S133" s="0" t="n">
        <v>0.296</v>
      </c>
      <c r="T133" s="0" t="n">
        <v>0.53</v>
      </c>
      <c r="U133" s="0" t="n">
        <v>509.6</v>
      </c>
      <c r="V133" s="0" t="n">
        <v>-0.003</v>
      </c>
      <c r="W133" s="0" t="n">
        <v>0.006</v>
      </c>
      <c r="X133" s="0" t="n">
        <v>22.151</v>
      </c>
      <c r="Y133" s="0" t="n">
        <v>65.906</v>
      </c>
      <c r="Z133" s="0" t="n">
        <v>46.759</v>
      </c>
      <c r="AA133" s="0" t="n">
        <v>0.843</v>
      </c>
      <c r="AB133" s="0" t="n">
        <v>56.006</v>
      </c>
      <c r="AC133" s="0" t="n">
        <v>1.031</v>
      </c>
      <c r="AD133" s="0" t="n">
        <v>2.672</v>
      </c>
      <c r="AE133" s="0" t="n">
        <v>0</v>
      </c>
      <c r="AF133" s="0" t="n">
        <v>0</v>
      </c>
      <c r="AG133" s="0" t="n">
        <v>0</v>
      </c>
      <c r="AH133" s="0" t="n">
        <v>40.938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-26.852</v>
      </c>
      <c r="G134" s="0" t="n">
        <v>-51.09</v>
      </c>
      <c r="H134" s="0" t="n">
        <v>-392.598</v>
      </c>
      <c r="I134" s="0" t="n">
        <v>20643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1748355457.09</v>
      </c>
      <c r="R134" s="0" t="n">
        <v>0.299</v>
      </c>
      <c r="S134" s="0" t="n">
        <v>0.295</v>
      </c>
      <c r="T134" s="0" t="n">
        <v>0.474</v>
      </c>
      <c r="U134" s="0" t="n">
        <v>365.365</v>
      </c>
      <c r="V134" s="0" t="n">
        <v>-0.003</v>
      </c>
      <c r="W134" s="0" t="n">
        <v>-0.011</v>
      </c>
      <c r="X134" s="0" t="n">
        <v>-6.438</v>
      </c>
      <c r="Y134" s="0" t="n">
        <v>65.998</v>
      </c>
      <c r="Z134" s="0" t="n">
        <v>46.43</v>
      </c>
      <c r="AA134" s="0" t="n">
        <v>0.823</v>
      </c>
      <c r="AB134" s="0" t="n">
        <v>55.43</v>
      </c>
      <c r="AC134" s="0" t="n">
        <v>1.031</v>
      </c>
      <c r="AD134" s="0" t="n">
        <v>2.598</v>
      </c>
      <c r="AE134" s="0" t="n">
        <v>0</v>
      </c>
      <c r="AF134" s="0" t="n">
        <v>0.0001</v>
      </c>
      <c r="AG134" s="0" t="n">
        <v>0</v>
      </c>
      <c r="AH134" s="0" t="n">
        <v>41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-26.805</v>
      </c>
      <c r="G135" s="0" t="n">
        <v>-51.191</v>
      </c>
      <c r="H135" s="0" t="n">
        <v>-392.575</v>
      </c>
      <c r="I135" s="0" t="n">
        <v>20611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1748355646.5</v>
      </c>
      <c r="R135" s="0" t="n">
        <v>0.336</v>
      </c>
      <c r="S135" s="0" t="n">
        <v>0.27</v>
      </c>
      <c r="T135" s="0" t="n">
        <v>0.658</v>
      </c>
      <c r="U135" s="0" t="n">
        <v>276.112</v>
      </c>
      <c r="V135" s="0" t="n">
        <v>0.001</v>
      </c>
      <c r="W135" s="0" t="n">
        <v>-0.013</v>
      </c>
      <c r="X135" s="0" t="n">
        <v>2.298</v>
      </c>
      <c r="Y135" s="0" t="n">
        <v>65.751</v>
      </c>
      <c r="Z135" s="0" t="n">
        <v>46.645</v>
      </c>
      <c r="AA135" s="0" t="n">
        <v>0.839</v>
      </c>
      <c r="AB135" s="0" t="n">
        <v>55.367</v>
      </c>
      <c r="AC135" s="0" t="n">
        <v>1.03</v>
      </c>
      <c r="AD135" s="0" t="n">
        <v>2.626</v>
      </c>
      <c r="AE135" s="0" t="n">
        <v>0</v>
      </c>
      <c r="AF135" s="0" t="n">
        <v>0</v>
      </c>
      <c r="AG135" s="0" t="n">
        <v>0</v>
      </c>
      <c r="AH135" s="0" t="n">
        <v>40.938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-26.892</v>
      </c>
      <c r="G136" s="0" t="n">
        <v>-51.17</v>
      </c>
      <c r="H136" s="0" t="n">
        <v>-392.56</v>
      </c>
      <c r="I136" s="0" t="n">
        <v>20496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1748355835.69</v>
      </c>
      <c r="R136" s="0" t="n">
        <v>0.281</v>
      </c>
      <c r="S136" s="0" t="n">
        <v>0.285</v>
      </c>
      <c r="T136" s="0" t="n">
        <v>0.504</v>
      </c>
      <c r="U136" s="0" t="n">
        <v>313.312</v>
      </c>
      <c r="V136" s="0" t="n">
        <v>-0.001</v>
      </c>
      <c r="W136" s="0" t="n">
        <v>-0.008</v>
      </c>
      <c r="X136" s="0" t="n">
        <v>8.508</v>
      </c>
      <c r="Y136" s="0" t="n">
        <v>65.337</v>
      </c>
      <c r="Z136" s="0" t="n">
        <v>46.322</v>
      </c>
      <c r="AA136" s="0" t="n">
        <v>0.841</v>
      </c>
      <c r="AB136" s="0" t="n">
        <v>55.264</v>
      </c>
      <c r="AC136" s="0" t="n">
        <v>1.029</v>
      </c>
      <c r="AD136" s="0" t="n">
        <v>2.788</v>
      </c>
      <c r="AE136" s="0" t="n">
        <v>0</v>
      </c>
      <c r="AF136" s="0" t="n">
        <v>0.0001</v>
      </c>
      <c r="AG136" s="0" t="n">
        <v>0</v>
      </c>
      <c r="AH136" s="0" t="n">
        <v>41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-26.962</v>
      </c>
      <c r="G137" s="0" t="n">
        <v>-51.207</v>
      </c>
      <c r="H137" s="0" t="n">
        <v>-392.627</v>
      </c>
      <c r="I137" s="0" t="n">
        <v>20524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1748356024.83</v>
      </c>
      <c r="R137" s="0" t="n">
        <v>0.324</v>
      </c>
      <c r="S137" s="0" t="n">
        <v>0.315</v>
      </c>
      <c r="T137" s="0" t="n">
        <v>0.595</v>
      </c>
      <c r="U137" s="0" t="n">
        <v>421.77</v>
      </c>
      <c r="V137" s="0" t="n">
        <v>-0.003</v>
      </c>
      <c r="W137" s="0" t="n">
        <v>-0.007</v>
      </c>
      <c r="X137" s="0" t="n">
        <v>22.405</v>
      </c>
      <c r="Y137" s="0" t="n">
        <v>65.516</v>
      </c>
      <c r="Z137" s="0" t="n">
        <v>46.8</v>
      </c>
      <c r="AA137" s="0" t="n">
        <v>0.799</v>
      </c>
      <c r="AB137" s="0" t="n">
        <v>53.993</v>
      </c>
      <c r="AC137" s="0" t="n">
        <v>1.029</v>
      </c>
      <c r="AD137" s="0" t="n">
        <v>2.581</v>
      </c>
      <c r="AE137" s="0" t="n">
        <v>0</v>
      </c>
      <c r="AF137" s="0" t="n">
        <v>0.0001</v>
      </c>
      <c r="AG137" s="0" t="n">
        <v>0</v>
      </c>
      <c r="AH137" s="0" t="n">
        <v>41.062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-26.922</v>
      </c>
      <c r="G138" s="0" t="n">
        <v>-51.355</v>
      </c>
      <c r="H138" s="0" t="n">
        <v>-392.616</v>
      </c>
      <c r="I138" s="0" t="n">
        <v>20649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1748356212.65</v>
      </c>
      <c r="R138" s="0" t="n">
        <v>0.293</v>
      </c>
      <c r="S138" s="0" t="n">
        <v>0.293</v>
      </c>
      <c r="T138" s="0" t="n">
        <v>0.493</v>
      </c>
      <c r="U138" s="0" t="n">
        <v>468.171</v>
      </c>
      <c r="V138" s="0" t="n">
        <v>0.004</v>
      </c>
      <c r="W138" s="0" t="n">
        <v>-0.009</v>
      </c>
      <c r="X138" s="0" t="n">
        <v>21.551</v>
      </c>
      <c r="Y138" s="0" t="n">
        <v>65.81</v>
      </c>
      <c r="Z138" s="0" t="n">
        <v>46.92</v>
      </c>
      <c r="AA138" s="0" t="n">
        <v>0.833</v>
      </c>
      <c r="AB138" s="0" t="n">
        <v>55.789</v>
      </c>
      <c r="AC138" s="0" t="n">
        <v>1.031</v>
      </c>
      <c r="AD138" s="0" t="n">
        <v>2.706</v>
      </c>
      <c r="AE138" s="0" t="n">
        <v>0</v>
      </c>
      <c r="AF138" s="0" t="n">
        <v>-0.0001</v>
      </c>
      <c r="AG138" s="0" t="n">
        <v>0</v>
      </c>
      <c r="AH138" s="0" t="n">
        <v>41.25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-26.825</v>
      </c>
      <c r="G139" s="0" t="n">
        <v>-51.164</v>
      </c>
      <c r="H139" s="0" t="n">
        <v>-392.477</v>
      </c>
      <c r="I139" s="0" t="n">
        <v>20642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1748356400.98</v>
      </c>
      <c r="R139" s="0" t="n">
        <v>0.353</v>
      </c>
      <c r="S139" s="0" t="n">
        <v>0.346</v>
      </c>
      <c r="T139" s="0" t="n">
        <v>0.506</v>
      </c>
      <c r="U139" s="0" t="n">
        <v>426.076</v>
      </c>
      <c r="V139" s="0" t="n">
        <v>0.007</v>
      </c>
      <c r="W139" s="0" t="n">
        <v>0.001</v>
      </c>
      <c r="X139" s="0" t="n">
        <v>-5.556</v>
      </c>
      <c r="Y139" s="0" t="n">
        <v>65.965</v>
      </c>
      <c r="Z139" s="0" t="n">
        <v>46.962</v>
      </c>
      <c r="AA139" s="0" t="n">
        <v>0.821</v>
      </c>
      <c r="AB139" s="0" t="n">
        <v>54.426</v>
      </c>
      <c r="AC139" s="0" t="n">
        <v>1.03</v>
      </c>
      <c r="AD139" s="0" t="n">
        <v>2.444</v>
      </c>
      <c r="AE139" s="0" t="n">
        <v>0</v>
      </c>
      <c r="AF139" s="0" t="n">
        <v>0</v>
      </c>
      <c r="AG139" s="0" t="n">
        <v>0</v>
      </c>
      <c r="AH139" s="0" t="n">
        <v>41.25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-27.009</v>
      </c>
      <c r="G140" s="0" t="n">
        <v>-51.227</v>
      </c>
      <c r="H140" s="0" t="n">
        <v>-392.262</v>
      </c>
      <c r="I140" s="0" t="n">
        <v>20565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1748356589.75</v>
      </c>
      <c r="R140" s="0" t="n">
        <v>0.31</v>
      </c>
      <c r="S140" s="0" t="n">
        <v>0.263</v>
      </c>
      <c r="T140" s="0" t="n">
        <v>0.499</v>
      </c>
      <c r="U140" s="0" t="n">
        <v>309.559</v>
      </c>
      <c r="V140" s="0" t="n">
        <v>-0.001</v>
      </c>
      <c r="W140" s="0" t="n">
        <v>-0.01</v>
      </c>
      <c r="X140" s="0" t="n">
        <v>-13.021</v>
      </c>
      <c r="Y140" s="0" t="n">
        <v>65.693</v>
      </c>
      <c r="Z140" s="0" t="n">
        <v>46.437</v>
      </c>
      <c r="AA140" s="0" t="n">
        <v>0.837</v>
      </c>
      <c r="AB140" s="0" t="n">
        <v>54.997</v>
      </c>
      <c r="AC140" s="0" t="n">
        <v>1.031</v>
      </c>
      <c r="AD140" s="0" t="n">
        <v>2.543</v>
      </c>
      <c r="AE140" s="0" t="n">
        <v>0</v>
      </c>
      <c r="AF140" s="0" t="n">
        <v>0.0002</v>
      </c>
      <c r="AG140" s="0" t="n">
        <v>0</v>
      </c>
      <c r="AH140" s="0" t="n">
        <v>41.188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-26.864</v>
      </c>
      <c r="G141" s="0" t="n">
        <v>-51.162</v>
      </c>
      <c r="H141" s="0" t="n">
        <v>-392.405</v>
      </c>
      <c r="I141" s="0" t="n">
        <v>20550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1748356779.73</v>
      </c>
      <c r="R141" s="0" t="n">
        <v>0.365</v>
      </c>
      <c r="S141" s="0" t="n">
        <v>0.303</v>
      </c>
      <c r="T141" s="0" t="n">
        <v>0.528</v>
      </c>
      <c r="U141" s="0" t="n">
        <v>341.046</v>
      </c>
      <c r="V141" s="0" t="n">
        <v>-0.001</v>
      </c>
      <c r="W141" s="0" t="n">
        <v>0.001</v>
      </c>
      <c r="X141" s="0" t="n">
        <v>13.88</v>
      </c>
      <c r="Y141" s="0" t="n">
        <v>65.762</v>
      </c>
      <c r="Z141" s="0" t="n">
        <v>46.703</v>
      </c>
      <c r="AA141" s="0" t="n">
        <v>0.827</v>
      </c>
      <c r="AB141" s="0" t="n">
        <v>53.821</v>
      </c>
      <c r="AC141" s="0" t="n">
        <v>1.031</v>
      </c>
      <c r="AD141" s="0" t="n">
        <v>2.428</v>
      </c>
      <c r="AE141" s="0" t="n">
        <v>0</v>
      </c>
      <c r="AF141" s="0" t="n">
        <v>0.0001</v>
      </c>
      <c r="AG141" s="0" t="n">
        <v>0</v>
      </c>
      <c r="AH141" s="0" t="n">
        <v>41.062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-26.876</v>
      </c>
      <c r="G142" s="0" t="n">
        <v>-51.194</v>
      </c>
      <c r="H142" s="0" t="n">
        <v>-392.677</v>
      </c>
      <c r="I142" s="0" t="n">
        <v>20611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1748356968.12</v>
      </c>
      <c r="R142" s="0" t="n">
        <v>0.392</v>
      </c>
      <c r="S142" s="0" t="n">
        <v>0.358</v>
      </c>
      <c r="T142" s="0" t="n">
        <v>0.517</v>
      </c>
      <c r="U142" s="0" t="n">
        <v>445.409</v>
      </c>
      <c r="V142" s="0" t="n">
        <v>0.005</v>
      </c>
      <c r="W142" s="0" t="n">
        <v>-0.004</v>
      </c>
      <c r="X142" s="0" t="n">
        <v>11.088</v>
      </c>
      <c r="Y142" s="0" t="n">
        <v>65.758</v>
      </c>
      <c r="Z142" s="0" t="n">
        <v>47.237</v>
      </c>
      <c r="AA142" s="0" t="n">
        <v>0.823</v>
      </c>
      <c r="AB142" s="0" t="n">
        <v>53.393</v>
      </c>
      <c r="AC142" s="0" t="n">
        <v>1.031</v>
      </c>
      <c r="AD142" s="0" t="n">
        <v>2.291</v>
      </c>
      <c r="AE142" s="0" t="n">
        <v>0</v>
      </c>
      <c r="AF142" s="0" t="n">
        <v>0</v>
      </c>
      <c r="AG142" s="0" t="n">
        <v>0</v>
      </c>
      <c r="AH142" s="0" t="n">
        <v>41.125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-26.833</v>
      </c>
      <c r="G143" s="0" t="n">
        <v>-51.185</v>
      </c>
      <c r="H143" s="0" t="n">
        <v>-392.546</v>
      </c>
      <c r="I143" s="0" t="n">
        <v>20645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1748357157.43</v>
      </c>
      <c r="R143" s="0" t="n">
        <v>0.334</v>
      </c>
      <c r="S143" s="0" t="n">
        <v>0.278</v>
      </c>
      <c r="T143" s="0" t="n">
        <v>0.582</v>
      </c>
      <c r="U143" s="0" t="n">
        <v>386.022</v>
      </c>
      <c r="V143" s="0" t="n">
        <v>0.003</v>
      </c>
      <c r="W143" s="0" t="n">
        <v>0.01</v>
      </c>
      <c r="X143" s="0" t="n">
        <v>-9.027</v>
      </c>
      <c r="Y143" s="0" t="n">
        <v>66.069</v>
      </c>
      <c r="Z143" s="0" t="n">
        <v>46.881</v>
      </c>
      <c r="AA143" s="0" t="n">
        <v>0.82</v>
      </c>
      <c r="AB143" s="0" t="n">
        <v>54.455</v>
      </c>
      <c r="AC143" s="0" t="n">
        <v>1.03</v>
      </c>
      <c r="AD143" s="0" t="n">
        <v>2.386</v>
      </c>
      <c r="AE143" s="0" t="n">
        <v>0</v>
      </c>
      <c r="AF143" s="0" t="n">
        <v>0</v>
      </c>
      <c r="AG143" s="0" t="n">
        <v>0</v>
      </c>
      <c r="AH143" s="0" t="n">
        <v>41.125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-26.901</v>
      </c>
      <c r="G144" s="0" t="n">
        <v>-51.22</v>
      </c>
      <c r="H144" s="0" t="n">
        <v>-392.621</v>
      </c>
      <c r="I144" s="0" t="n">
        <v>20569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1748357346.69</v>
      </c>
      <c r="R144" s="0" t="n">
        <v>0.279</v>
      </c>
      <c r="S144" s="0" t="n">
        <v>0.268</v>
      </c>
      <c r="T144" s="0" t="n">
        <v>0.571</v>
      </c>
      <c r="U144" s="0" t="n">
        <v>257.441</v>
      </c>
      <c r="V144" s="0" t="n">
        <v>0.003</v>
      </c>
      <c r="W144" s="0" t="n">
        <v>-0.019</v>
      </c>
      <c r="X144" s="0" t="n">
        <v>-2.213</v>
      </c>
      <c r="Y144" s="0" t="n">
        <v>65.571</v>
      </c>
      <c r="Z144" s="0" t="n">
        <v>46.493</v>
      </c>
      <c r="AA144" s="0" t="n">
        <v>0.824</v>
      </c>
      <c r="AB144" s="0" t="n">
        <v>55.829</v>
      </c>
      <c r="AC144" s="0" t="n">
        <v>1.029</v>
      </c>
      <c r="AD144" s="0" t="n">
        <v>2.719</v>
      </c>
      <c r="AE144" s="0" t="n">
        <v>0</v>
      </c>
      <c r="AF144" s="0" t="n">
        <v>0</v>
      </c>
      <c r="AG144" s="0" t="n">
        <v>0</v>
      </c>
      <c r="AH144" s="0" t="n">
        <v>41.25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-26.954</v>
      </c>
      <c r="G145" s="0" t="n">
        <v>-51.285</v>
      </c>
      <c r="H145" s="0" t="n">
        <v>-392.481</v>
      </c>
      <c r="I145" s="0" t="n">
        <v>20638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1748357536.08</v>
      </c>
      <c r="R145" s="0" t="n">
        <v>0.325</v>
      </c>
      <c r="S145" s="0" t="n">
        <v>0.298</v>
      </c>
      <c r="T145" s="0" t="n">
        <v>0.564</v>
      </c>
      <c r="U145" s="0" t="n">
        <v>492.517</v>
      </c>
      <c r="V145" s="0" t="n">
        <v>0.001</v>
      </c>
      <c r="W145" s="0" t="n">
        <v>0.003</v>
      </c>
      <c r="X145" s="0" t="n">
        <v>28.58</v>
      </c>
      <c r="Y145" s="0" t="n">
        <v>65.887</v>
      </c>
      <c r="Z145" s="0" t="n">
        <v>46.415</v>
      </c>
      <c r="AA145" s="0" t="n">
        <v>0.85</v>
      </c>
      <c r="AB145" s="0" t="n">
        <v>56.032</v>
      </c>
      <c r="AC145" s="0" t="n">
        <v>1.032</v>
      </c>
      <c r="AD145" s="0" t="n">
        <v>2.849</v>
      </c>
      <c r="AE145" s="0" t="n">
        <v>0</v>
      </c>
      <c r="AF145" s="0" t="n">
        <v>0.0001</v>
      </c>
      <c r="AG145" s="0" t="n">
        <v>0</v>
      </c>
      <c r="AH145" s="0" t="n">
        <v>41.188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-26.793</v>
      </c>
      <c r="G146" s="0" t="n">
        <v>-51.08</v>
      </c>
      <c r="H146" s="0" t="n">
        <v>-392.541</v>
      </c>
      <c r="I146" s="0" t="n">
        <v>20770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1748357724.02</v>
      </c>
      <c r="R146" s="0" t="n">
        <v>0.376</v>
      </c>
      <c r="S146" s="0" t="n">
        <v>0.346</v>
      </c>
      <c r="T146" s="0" t="n">
        <v>0.565</v>
      </c>
      <c r="U146" s="0" t="n">
        <v>486.329</v>
      </c>
      <c r="V146" s="0" t="n">
        <v>-0.003</v>
      </c>
      <c r="W146" s="0" t="n">
        <v>0</v>
      </c>
      <c r="X146" s="0" t="n">
        <v>17.967</v>
      </c>
      <c r="Y146" s="0" t="n">
        <v>66.512</v>
      </c>
      <c r="Z146" s="0" t="n">
        <v>47.272</v>
      </c>
      <c r="AA146" s="0" t="n">
        <v>0.812</v>
      </c>
      <c r="AB146" s="0" t="n">
        <v>54.238</v>
      </c>
      <c r="AC146" s="0" t="n">
        <v>1.032</v>
      </c>
      <c r="AD146" s="0" t="n">
        <v>2.403</v>
      </c>
      <c r="AE146" s="0" t="n">
        <v>0</v>
      </c>
      <c r="AF146" s="0" t="n">
        <v>0.0001</v>
      </c>
      <c r="AG146" s="0" t="n">
        <v>0</v>
      </c>
      <c r="AH146" s="0" t="n">
        <v>41.125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-26.776</v>
      </c>
      <c r="G147" s="0" t="n">
        <v>-51.086</v>
      </c>
      <c r="H147" s="0" t="n">
        <v>-392.62</v>
      </c>
      <c r="I147" s="0" t="n">
        <v>20756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1748357912.04</v>
      </c>
      <c r="R147" s="0" t="n">
        <v>0.337</v>
      </c>
      <c r="S147" s="0" t="n">
        <v>0.321</v>
      </c>
      <c r="T147" s="0" t="n">
        <v>0.569</v>
      </c>
      <c r="U147" s="0" t="n">
        <v>409.201</v>
      </c>
      <c r="V147" s="0" t="n">
        <v>0.004</v>
      </c>
      <c r="W147" s="0" t="n">
        <v>-0.008</v>
      </c>
      <c r="X147" s="0" t="n">
        <v>-6.82</v>
      </c>
      <c r="Y147" s="0" t="n">
        <v>66.221</v>
      </c>
      <c r="Z147" s="0" t="n">
        <v>47.037</v>
      </c>
      <c r="AA147" s="0" t="n">
        <v>0.827</v>
      </c>
      <c r="AB147" s="0" t="n">
        <v>55.884</v>
      </c>
      <c r="AC147" s="0" t="n">
        <v>1.031</v>
      </c>
      <c r="AD147" s="0" t="n">
        <v>2.72</v>
      </c>
      <c r="AE147" s="0" t="n">
        <v>0</v>
      </c>
      <c r="AF147" s="0" t="n">
        <v>0</v>
      </c>
      <c r="AG147" s="0" t="n">
        <v>0</v>
      </c>
      <c r="AH147" s="0" t="n">
        <v>41.25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-27.041</v>
      </c>
      <c r="G148" s="0" t="n">
        <v>-51.218</v>
      </c>
      <c r="H148" s="0" t="n">
        <v>-392.316</v>
      </c>
      <c r="I148" s="0" t="n">
        <v>20716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1748358101.01</v>
      </c>
      <c r="R148" s="0" t="n">
        <v>0.334</v>
      </c>
      <c r="S148" s="0" t="n">
        <v>0.315</v>
      </c>
      <c r="T148" s="0" t="n">
        <v>0.528</v>
      </c>
      <c r="U148" s="0" t="n">
        <v>284.685</v>
      </c>
      <c r="V148" s="0" t="n">
        <v>0</v>
      </c>
      <c r="W148" s="0" t="n">
        <v>-0.006</v>
      </c>
      <c r="X148" s="0" t="n">
        <v>-8.389</v>
      </c>
      <c r="Y148" s="0" t="n">
        <v>66.165</v>
      </c>
      <c r="Z148" s="0" t="n">
        <v>46.73</v>
      </c>
      <c r="AA148" s="0" t="n">
        <v>0.825</v>
      </c>
      <c r="AB148" s="0" t="n">
        <v>55.978</v>
      </c>
      <c r="AC148" s="0" t="n">
        <v>1.032</v>
      </c>
      <c r="AD148" s="0" t="n">
        <v>2.739</v>
      </c>
      <c r="AE148" s="0" t="n">
        <v>0</v>
      </c>
      <c r="AF148" s="0" t="n">
        <v>0.0002</v>
      </c>
      <c r="AG148" s="0" t="n">
        <v>0</v>
      </c>
      <c r="AH148" s="0" t="n">
        <v>41.25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-26.771</v>
      </c>
      <c r="G149" s="0" t="n">
        <v>-51.117</v>
      </c>
      <c r="H149" s="0" t="n">
        <v>-392.624</v>
      </c>
      <c r="I149" s="0" t="n">
        <v>20779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1748358289.44</v>
      </c>
      <c r="R149" s="0" t="n">
        <v>0.252</v>
      </c>
      <c r="S149" s="0" t="n">
        <v>0.335</v>
      </c>
      <c r="T149" s="0" t="n">
        <v>0.435</v>
      </c>
      <c r="U149" s="0" t="n">
        <v>309.102</v>
      </c>
      <c r="V149" s="0" t="n">
        <v>-0.004</v>
      </c>
      <c r="W149" s="0" t="n">
        <v>-0.003</v>
      </c>
      <c r="X149" s="0" t="n">
        <v>9.268</v>
      </c>
      <c r="Y149" s="0" t="n">
        <v>66.328</v>
      </c>
      <c r="Z149" s="0" t="n">
        <v>47.058</v>
      </c>
      <c r="AA149" s="0" t="n">
        <v>0.829</v>
      </c>
      <c r="AB149" s="0" t="n">
        <v>56.322</v>
      </c>
      <c r="AC149" s="0" t="n">
        <v>1.03</v>
      </c>
      <c r="AD149" s="0" t="n">
        <v>2.645</v>
      </c>
      <c r="AE149" s="0" t="n">
        <v>0</v>
      </c>
      <c r="AF149" s="0" t="n">
        <v>-0.0001</v>
      </c>
      <c r="AG149" s="0" t="n">
        <v>0</v>
      </c>
      <c r="AH149" s="0" t="n">
        <v>41.25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-26.905</v>
      </c>
      <c r="G150" s="0" t="n">
        <v>-51.22</v>
      </c>
      <c r="H150" s="0" t="n">
        <v>-392.639</v>
      </c>
      <c r="I150" s="0" t="n">
        <v>20843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1748358478.02</v>
      </c>
      <c r="R150" s="0" t="n">
        <v>0.272</v>
      </c>
      <c r="S150" s="0" t="n">
        <v>0.343</v>
      </c>
      <c r="T150" s="0" t="n">
        <v>0.418</v>
      </c>
      <c r="U150" s="0" t="n">
        <v>547.647</v>
      </c>
      <c r="V150" s="0" t="n">
        <v>0.005</v>
      </c>
      <c r="W150" s="0" t="n">
        <v>-0.001</v>
      </c>
      <c r="X150" s="0" t="n">
        <v>11.62</v>
      </c>
      <c r="Y150" s="0" t="n">
        <v>66.564</v>
      </c>
      <c r="Z150" s="0" t="n">
        <v>47.485</v>
      </c>
      <c r="AA150" s="0" t="n">
        <v>0.827</v>
      </c>
      <c r="AB150" s="0" t="n">
        <v>55.202</v>
      </c>
      <c r="AC150" s="0" t="n">
        <v>1.032</v>
      </c>
      <c r="AD150" s="0" t="n">
        <v>2.528</v>
      </c>
      <c r="AE150" s="0" t="n">
        <v>0</v>
      </c>
      <c r="AF150" s="0" t="n">
        <v>0</v>
      </c>
      <c r="AG150" s="0" t="n">
        <v>0</v>
      </c>
      <c r="AH150" s="0" t="n">
        <v>41.25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-26.822</v>
      </c>
      <c r="G151" s="0" t="n">
        <v>-51.179</v>
      </c>
      <c r="H151" s="0" t="n">
        <v>-392.553</v>
      </c>
      <c r="I151" s="0" t="n">
        <v>20689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1748358665.5</v>
      </c>
      <c r="R151" s="0" t="n">
        <v>0.308</v>
      </c>
      <c r="S151" s="0" t="n">
        <v>0.289</v>
      </c>
      <c r="T151" s="0" t="n">
        <v>0.594</v>
      </c>
      <c r="U151" s="0" t="n">
        <v>319.637</v>
      </c>
      <c r="V151" s="0" t="n">
        <v>-0.004</v>
      </c>
      <c r="W151" s="0" t="n">
        <v>-0.011</v>
      </c>
      <c r="X151" s="0" t="n">
        <v>-12.793</v>
      </c>
      <c r="Y151" s="0" t="n">
        <v>66.046</v>
      </c>
      <c r="Z151" s="0" t="n">
        <v>46.977</v>
      </c>
      <c r="AA151" s="0" t="n">
        <v>0.813</v>
      </c>
      <c r="AB151" s="0" t="n">
        <v>55.208</v>
      </c>
      <c r="AC151" s="0" t="n">
        <v>1.031</v>
      </c>
      <c r="AD151" s="0" t="n">
        <v>2.5</v>
      </c>
      <c r="AE151" s="0" t="n">
        <v>0</v>
      </c>
      <c r="AF151" s="0" t="n">
        <v>0</v>
      </c>
      <c r="AG151" s="0" t="n">
        <v>0</v>
      </c>
      <c r="AH151" s="0" t="n">
        <v>41.25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-26.776</v>
      </c>
      <c r="G152" s="0" t="n">
        <v>-51.12</v>
      </c>
      <c r="H152" s="0" t="n">
        <v>-392.496</v>
      </c>
      <c r="I152" s="0" t="n">
        <v>20753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1748358854.42</v>
      </c>
      <c r="R152" s="0" t="n">
        <v>0.279</v>
      </c>
      <c r="S152" s="0" t="n">
        <v>0.319</v>
      </c>
      <c r="T152" s="0" t="n">
        <v>0.449</v>
      </c>
      <c r="U152" s="0" t="n">
        <v>390.507</v>
      </c>
      <c r="V152" s="0" t="n">
        <v>0.003</v>
      </c>
      <c r="W152" s="0" t="n">
        <v>-0.005</v>
      </c>
      <c r="X152" s="0" t="n">
        <v>19.695</v>
      </c>
      <c r="Y152" s="0" t="n">
        <v>66.515</v>
      </c>
      <c r="Z152" s="0" t="n">
        <v>46.901</v>
      </c>
      <c r="AA152" s="0" t="n">
        <v>0.826</v>
      </c>
      <c r="AB152" s="0" t="n">
        <v>55.227</v>
      </c>
      <c r="AC152" s="0" t="n">
        <v>1.03</v>
      </c>
      <c r="AD152" s="0" t="n">
        <v>2.511</v>
      </c>
      <c r="AE152" s="0" t="n">
        <v>0</v>
      </c>
      <c r="AF152" s="0" t="n">
        <v>0.0001</v>
      </c>
      <c r="AG152" s="0" t="n">
        <v>0</v>
      </c>
      <c r="AH152" s="0" t="n">
        <v>41.312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-26.846</v>
      </c>
      <c r="G153" s="0" t="n">
        <v>-51.219</v>
      </c>
      <c r="H153" s="0" t="n">
        <v>-392.598</v>
      </c>
      <c r="I153" s="0" t="n">
        <v>20661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1748359044.03</v>
      </c>
      <c r="R153" s="0" t="n">
        <v>0.309</v>
      </c>
      <c r="S153" s="0" t="n">
        <v>0.312</v>
      </c>
      <c r="T153" s="0" t="n">
        <v>0.44</v>
      </c>
      <c r="U153" s="0" t="n">
        <v>483.517</v>
      </c>
      <c r="V153" s="0" t="n">
        <v>0</v>
      </c>
      <c r="W153" s="0" t="n">
        <v>0</v>
      </c>
      <c r="X153" s="0" t="n">
        <v>12.26</v>
      </c>
      <c r="Y153" s="0" t="n">
        <v>65.972</v>
      </c>
      <c r="Z153" s="0" t="n">
        <v>46.561</v>
      </c>
      <c r="AA153" s="0" t="n">
        <v>0.833</v>
      </c>
      <c r="AB153" s="0" t="n">
        <v>56.47</v>
      </c>
      <c r="AC153" s="0" t="n">
        <v>1.03</v>
      </c>
      <c r="AD153" s="0" t="n">
        <v>2.709</v>
      </c>
      <c r="AE153" s="0" t="n">
        <v>0</v>
      </c>
      <c r="AF153" s="0" t="n">
        <v>0</v>
      </c>
      <c r="AG153" s="0" t="n">
        <v>0</v>
      </c>
      <c r="AH153" s="0" t="n">
        <v>41.312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-26.947</v>
      </c>
      <c r="G154" s="0" t="n">
        <v>-51.184</v>
      </c>
      <c r="H154" s="0" t="n">
        <v>-392.454</v>
      </c>
      <c r="I154" s="0" t="n">
        <v>20637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1748359233.78</v>
      </c>
      <c r="R154" s="0" t="n">
        <v>0.333</v>
      </c>
      <c r="S154" s="0" t="n">
        <v>0.359</v>
      </c>
      <c r="T154" s="0" t="n">
        <v>0.536</v>
      </c>
      <c r="U154" s="0" t="n">
        <v>262.081</v>
      </c>
      <c r="V154" s="0" t="n">
        <v>0.004</v>
      </c>
      <c r="W154" s="0" t="n">
        <v>-0.01</v>
      </c>
      <c r="X154" s="0" t="n">
        <v>-3.124</v>
      </c>
      <c r="Y154" s="0" t="n">
        <v>65.831</v>
      </c>
      <c r="Z154" s="0" t="n">
        <v>46.869</v>
      </c>
      <c r="AA154" s="0" t="n">
        <v>0.833</v>
      </c>
      <c r="AB154" s="0" t="n">
        <v>55.159</v>
      </c>
      <c r="AC154" s="0" t="n">
        <v>1.03</v>
      </c>
      <c r="AD154" s="0" t="n">
        <v>2.747</v>
      </c>
      <c r="AE154" s="0" t="n">
        <v>0</v>
      </c>
      <c r="AF154" s="0" t="n">
        <v>0.0002</v>
      </c>
      <c r="AG154" s="0" t="n">
        <v>0</v>
      </c>
      <c r="AH154" s="0" t="n">
        <v>41.188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-26.81</v>
      </c>
      <c r="G155" s="0" t="n">
        <v>-51.173</v>
      </c>
      <c r="H155" s="0" t="n">
        <v>-392.492</v>
      </c>
      <c r="I155" s="0" t="n">
        <v>20640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1748359422.5</v>
      </c>
      <c r="R155" s="0" t="n">
        <v>0.288</v>
      </c>
      <c r="S155" s="0" t="n">
        <v>0.302</v>
      </c>
      <c r="T155" s="0" t="n">
        <v>0.517</v>
      </c>
      <c r="U155" s="0" t="n">
        <v>449.643</v>
      </c>
      <c r="V155" s="0" t="n">
        <v>-0.002</v>
      </c>
      <c r="W155" s="0" t="n">
        <v>-0.015</v>
      </c>
      <c r="X155" s="0" t="n">
        <v>24.895</v>
      </c>
      <c r="Y155" s="0" t="n">
        <v>66.064</v>
      </c>
      <c r="Z155" s="0" t="n">
        <v>46.596</v>
      </c>
      <c r="AA155" s="0" t="n">
        <v>0.847</v>
      </c>
      <c r="AB155" s="0" t="n">
        <v>55.033</v>
      </c>
      <c r="AC155" s="0" t="n">
        <v>1.03</v>
      </c>
      <c r="AD155" s="0" t="n">
        <v>2.479</v>
      </c>
      <c r="AE155" s="0" t="n">
        <v>0</v>
      </c>
      <c r="AF155" s="0" t="n">
        <v>0.0001</v>
      </c>
      <c r="AG155" s="0" t="n">
        <v>0</v>
      </c>
      <c r="AH155" s="0" t="n">
        <v>41.25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-26.8</v>
      </c>
      <c r="G156" s="0" t="n">
        <v>-51.189</v>
      </c>
      <c r="H156" s="0" t="n">
        <v>-392.416</v>
      </c>
      <c r="I156" s="0" t="n">
        <v>20718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1748359611.83</v>
      </c>
      <c r="R156" s="0" t="n">
        <v>0.311</v>
      </c>
      <c r="S156" s="0" t="n">
        <v>0.344</v>
      </c>
      <c r="T156" s="0" t="n">
        <v>0.588</v>
      </c>
      <c r="U156" s="0" t="n">
        <v>526.385</v>
      </c>
      <c r="V156" s="0" t="n">
        <v>0.008</v>
      </c>
      <c r="W156" s="0" t="n">
        <v>-0.01</v>
      </c>
      <c r="X156" s="0" t="n">
        <v>21.527</v>
      </c>
      <c r="Y156" s="0" t="n">
        <v>66.248</v>
      </c>
      <c r="Z156" s="0" t="n">
        <v>47.007</v>
      </c>
      <c r="AA156" s="0" t="n">
        <v>0.832</v>
      </c>
      <c r="AB156" s="0" t="n">
        <v>55.124</v>
      </c>
      <c r="AC156" s="0" t="n">
        <v>1.03</v>
      </c>
      <c r="AD156" s="0" t="n">
        <v>2.451</v>
      </c>
      <c r="AE156" s="0" t="n">
        <v>0</v>
      </c>
      <c r="AF156" s="0" t="n">
        <v>0</v>
      </c>
      <c r="AG156" s="0" t="n">
        <v>0</v>
      </c>
      <c r="AH156" s="0" t="n">
        <v>41.312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-26.803</v>
      </c>
      <c r="G157" s="0" t="n">
        <v>-51.106</v>
      </c>
      <c r="H157" s="0" t="n">
        <v>-392.511</v>
      </c>
      <c r="I157" s="0" t="n">
        <v>20656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1748359801.12</v>
      </c>
      <c r="R157" s="0" t="n">
        <v>0.288</v>
      </c>
      <c r="S157" s="0" t="n">
        <v>0.339</v>
      </c>
      <c r="T157" s="0" t="n">
        <v>0.456</v>
      </c>
      <c r="U157" s="0" t="n">
        <v>400.326</v>
      </c>
      <c r="V157" s="0" t="n">
        <v>-0.004</v>
      </c>
      <c r="W157" s="0" t="n">
        <v>-0.003</v>
      </c>
      <c r="X157" s="0" t="n">
        <v>-7.61</v>
      </c>
      <c r="Y157" s="0" t="n">
        <v>66.037</v>
      </c>
      <c r="Z157" s="0" t="n">
        <v>47.018</v>
      </c>
      <c r="AA157" s="0" t="n">
        <v>0.819</v>
      </c>
      <c r="AB157" s="0" t="n">
        <v>54.232</v>
      </c>
      <c r="AC157" s="0" t="n">
        <v>1.03</v>
      </c>
      <c r="AD157" s="0" t="n">
        <v>2.633</v>
      </c>
      <c r="AE157" s="0" t="n">
        <v>0</v>
      </c>
      <c r="AF157" s="0" t="n">
        <v>0.0001</v>
      </c>
      <c r="AG157" s="0" t="n">
        <v>0</v>
      </c>
      <c r="AH157" s="0" t="n">
        <v>41.312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-26.987</v>
      </c>
      <c r="G158" s="0" t="n">
        <v>-51.239</v>
      </c>
      <c r="H158" s="0" t="n">
        <v>-392.487</v>
      </c>
      <c r="I158" s="0" t="n">
        <v>20687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1748359990.84</v>
      </c>
      <c r="R158" s="0" t="n">
        <v>0.324</v>
      </c>
      <c r="S158" s="0" t="n">
        <v>0.316</v>
      </c>
      <c r="T158" s="0" t="n">
        <v>0.558</v>
      </c>
      <c r="U158" s="0" t="n">
        <v>295.898</v>
      </c>
      <c r="V158" s="0" t="n">
        <v>-0.003</v>
      </c>
      <c r="W158" s="0" t="n">
        <v>0</v>
      </c>
      <c r="X158" s="0" t="n">
        <v>-12.007</v>
      </c>
      <c r="Y158" s="0" t="n">
        <v>66.213</v>
      </c>
      <c r="Z158" s="0" t="n">
        <v>46.901</v>
      </c>
      <c r="AA158" s="0" t="n">
        <v>0.818</v>
      </c>
      <c r="AB158" s="0" t="n">
        <v>54.621</v>
      </c>
      <c r="AC158" s="0" t="n">
        <v>1.03</v>
      </c>
      <c r="AD158" s="0" t="n">
        <v>2.573</v>
      </c>
      <c r="AE158" s="0" t="n">
        <v>0</v>
      </c>
      <c r="AF158" s="0" t="n">
        <v>0.0001</v>
      </c>
      <c r="AG158" s="0" t="n">
        <v>0</v>
      </c>
      <c r="AH158" s="0" t="n">
        <v>41.25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-26.896</v>
      </c>
      <c r="G159" s="0" t="n">
        <v>-51.168</v>
      </c>
      <c r="H159" s="0" t="n">
        <v>-392.514</v>
      </c>
      <c r="I159" s="0" t="n">
        <v>20721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1748360179.51</v>
      </c>
      <c r="R159" s="0" t="n">
        <v>0.336</v>
      </c>
      <c r="S159" s="0" t="n">
        <v>0.315</v>
      </c>
      <c r="T159" s="0" t="n">
        <v>0.519</v>
      </c>
      <c r="U159" s="0" t="n">
        <v>415.212</v>
      </c>
      <c r="V159" s="0" t="n">
        <v>0.003</v>
      </c>
      <c r="W159" s="0" t="n">
        <v>-0.007</v>
      </c>
      <c r="X159" s="0" t="n">
        <v>14.67</v>
      </c>
      <c r="Y159" s="0" t="n">
        <v>66.351</v>
      </c>
      <c r="Z159" s="0" t="n">
        <v>47.18</v>
      </c>
      <c r="AA159" s="0" t="n">
        <v>0.83</v>
      </c>
      <c r="AB159" s="0" t="n">
        <v>54.032</v>
      </c>
      <c r="AC159" s="0" t="n">
        <v>1.03</v>
      </c>
      <c r="AD159" s="0" t="n">
        <v>2.311</v>
      </c>
      <c r="AE159" s="0" t="n">
        <v>0</v>
      </c>
      <c r="AF159" s="0" t="n">
        <v>0.0001</v>
      </c>
      <c r="AG159" s="0" t="n">
        <v>0</v>
      </c>
      <c r="AH159" s="0" t="n">
        <v>41.25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-26.933</v>
      </c>
      <c r="G160" s="0" t="n">
        <v>-51.185</v>
      </c>
      <c r="H160" s="0" t="n">
        <v>-392.277</v>
      </c>
      <c r="I160" s="0" t="n">
        <v>20792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1748360369.79</v>
      </c>
      <c r="R160" s="0" t="n">
        <v>0.302</v>
      </c>
      <c r="S160" s="0" t="n">
        <v>0.343</v>
      </c>
      <c r="T160" s="0" t="n">
        <v>0.565</v>
      </c>
      <c r="U160" s="0" t="n">
        <v>265.12</v>
      </c>
      <c r="V160" s="0" t="n">
        <v>0.003</v>
      </c>
      <c r="W160" s="0" t="n">
        <v>-0.005</v>
      </c>
      <c r="X160" s="0" t="n">
        <v>-6.648</v>
      </c>
      <c r="Y160" s="0" t="n">
        <v>66.39</v>
      </c>
      <c r="Z160" s="0" t="n">
        <v>47.045</v>
      </c>
      <c r="AA160" s="0" t="n">
        <v>0.854</v>
      </c>
      <c r="AB160" s="0" t="n">
        <v>55.95</v>
      </c>
      <c r="AC160" s="0" t="n">
        <v>1.03</v>
      </c>
      <c r="AD160" s="0" t="n">
        <v>2.648</v>
      </c>
      <c r="AE160" s="0" t="n">
        <v>0</v>
      </c>
      <c r="AF160" s="0" t="n">
        <v>0.0001</v>
      </c>
      <c r="AG160" s="0" t="n">
        <v>0</v>
      </c>
      <c r="AH160" s="0" t="n">
        <v>41.375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-26.859</v>
      </c>
      <c r="G161" s="0" t="n">
        <v>-51.306</v>
      </c>
      <c r="H161" s="0" t="n">
        <v>-392.563</v>
      </c>
      <c r="I161" s="0" t="n">
        <v>20837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1748360560.08</v>
      </c>
      <c r="R161" s="0" t="n">
        <v>0.336</v>
      </c>
      <c r="S161" s="0" t="n">
        <v>0.348</v>
      </c>
      <c r="T161" s="0" t="n">
        <v>0.544</v>
      </c>
      <c r="U161" s="0" t="n">
        <v>470.699</v>
      </c>
      <c r="V161" s="0" t="n">
        <v>0.009</v>
      </c>
      <c r="W161" s="0" t="n">
        <v>-0.013</v>
      </c>
      <c r="X161" s="0" t="n">
        <v>13.878</v>
      </c>
      <c r="Y161" s="0" t="n">
        <v>66.486</v>
      </c>
      <c r="Z161" s="0" t="n">
        <v>47.237</v>
      </c>
      <c r="AA161" s="0" t="n">
        <v>0.846</v>
      </c>
      <c r="AB161" s="0" t="n">
        <v>56.273</v>
      </c>
      <c r="AC161" s="0" t="n">
        <v>1.029</v>
      </c>
      <c r="AD161" s="0" t="n">
        <v>2.682</v>
      </c>
      <c r="AE161" s="0" t="n">
        <v>0</v>
      </c>
      <c r="AF161" s="0" t="n">
        <v>-0.0001</v>
      </c>
      <c r="AG161" s="0" t="n">
        <v>0</v>
      </c>
      <c r="AH161" s="0" t="n">
        <v>41.375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-26.946</v>
      </c>
      <c r="G162" s="0" t="n">
        <v>-51.229</v>
      </c>
      <c r="H162" s="0" t="n">
        <v>-392.565</v>
      </c>
      <c r="I162" s="0" t="n">
        <v>20832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1748360751.27</v>
      </c>
      <c r="R162" s="0" t="n">
        <v>0.276</v>
      </c>
      <c r="S162" s="0" t="n">
        <v>0.332</v>
      </c>
      <c r="T162" s="0" t="n">
        <v>0.551</v>
      </c>
      <c r="U162" s="0" t="n">
        <v>246.212</v>
      </c>
      <c r="V162" s="0" t="n">
        <v>-0.002</v>
      </c>
      <c r="W162" s="0" t="n">
        <v>-0.015</v>
      </c>
      <c r="X162" s="0" t="n">
        <v>-4.969</v>
      </c>
      <c r="Y162" s="0" t="n">
        <v>66.519</v>
      </c>
      <c r="Z162" s="0" t="n">
        <v>47.27</v>
      </c>
      <c r="AA162" s="0" t="n">
        <v>0.828</v>
      </c>
      <c r="AB162" s="0" t="n">
        <v>55.581</v>
      </c>
      <c r="AC162" s="0" t="n">
        <v>1.029</v>
      </c>
      <c r="AD162" s="0" t="n">
        <v>2.622</v>
      </c>
      <c r="AE162" s="0" t="n">
        <v>0</v>
      </c>
      <c r="AF162" s="0" t="n">
        <v>0</v>
      </c>
      <c r="AG162" s="0" t="n">
        <v>0</v>
      </c>
      <c r="AH162" s="0" t="n">
        <v>41.312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-27.112</v>
      </c>
      <c r="G163" s="0" t="n">
        <v>-51.263</v>
      </c>
      <c r="H163" s="0" t="n">
        <v>-392.332</v>
      </c>
      <c r="I163" s="0" t="n">
        <v>20856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1748360941.53</v>
      </c>
      <c r="R163" s="0" t="n">
        <v>0.328</v>
      </c>
      <c r="S163" s="0" t="n">
        <v>0.355</v>
      </c>
      <c r="T163" s="0" t="n">
        <v>0.569</v>
      </c>
      <c r="U163" s="0" t="n">
        <v>522.652</v>
      </c>
      <c r="V163" s="0" t="n">
        <v>-0.003</v>
      </c>
      <c r="W163" s="0" t="n">
        <v>-0.003</v>
      </c>
      <c r="X163" s="0" t="n">
        <v>25.624</v>
      </c>
      <c r="Y163" s="0" t="n">
        <v>66.597</v>
      </c>
      <c r="Z163" s="0" t="n">
        <v>47.042</v>
      </c>
      <c r="AA163" s="0" t="n">
        <v>0.852</v>
      </c>
      <c r="AB163" s="0" t="n">
        <v>56.651</v>
      </c>
      <c r="AC163" s="0" t="n">
        <v>1.029</v>
      </c>
      <c r="AD163" s="0" t="n">
        <v>2.793</v>
      </c>
      <c r="AE163" s="0" t="n">
        <v>0</v>
      </c>
      <c r="AF163" s="0" t="n">
        <v>0.0003</v>
      </c>
      <c r="AG163" s="0" t="n">
        <v>0</v>
      </c>
      <c r="AH163" s="0" t="n">
        <v>41.312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-26.896</v>
      </c>
      <c r="G164" s="0" t="n">
        <v>-51.266</v>
      </c>
      <c r="H164" s="0" t="n">
        <v>-392.607</v>
      </c>
      <c r="I164" s="0" t="n">
        <v>20938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1748361131.8</v>
      </c>
      <c r="R164" s="0" t="n">
        <v>0.293</v>
      </c>
      <c r="S164" s="0" t="n">
        <v>0.263</v>
      </c>
      <c r="T164" s="0" t="n">
        <v>0.486</v>
      </c>
      <c r="U164" s="0" t="n">
        <v>476.447</v>
      </c>
      <c r="V164" s="0" t="n">
        <v>0.001</v>
      </c>
      <c r="W164" s="0" t="n">
        <v>-0.005</v>
      </c>
      <c r="X164" s="0" t="n">
        <v>-0.862</v>
      </c>
      <c r="Y164" s="0" t="n">
        <v>66.814</v>
      </c>
      <c r="Z164" s="0" t="n">
        <v>47.306</v>
      </c>
      <c r="AA164" s="0" t="n">
        <v>0.844</v>
      </c>
      <c r="AB164" s="0" t="n">
        <v>57.063</v>
      </c>
      <c r="AC164" s="0" t="n">
        <v>1.031</v>
      </c>
      <c r="AD164" s="0" t="n">
        <v>2.65</v>
      </c>
      <c r="AE164" s="0" t="n">
        <v>0</v>
      </c>
      <c r="AF164" s="0" t="n">
        <v>0</v>
      </c>
      <c r="AG164" s="0" t="n">
        <v>0</v>
      </c>
      <c r="AH164" s="0" t="n">
        <v>41.438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-26.89</v>
      </c>
      <c r="G165" s="0" t="n">
        <v>-51.089</v>
      </c>
      <c r="H165" s="0" t="n">
        <v>-392.456</v>
      </c>
      <c r="I165" s="0" t="n">
        <v>20945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1748361321.73</v>
      </c>
      <c r="R165" s="0" t="n">
        <v>0.297</v>
      </c>
      <c r="S165" s="0" t="n">
        <v>0.319</v>
      </c>
      <c r="T165" s="0" t="n">
        <v>0.551</v>
      </c>
      <c r="U165" s="0" t="n">
        <v>335.955</v>
      </c>
      <c r="V165" s="0" t="n">
        <v>0.002</v>
      </c>
      <c r="W165" s="0" t="n">
        <v>-0.002</v>
      </c>
      <c r="X165" s="0" t="n">
        <v>-9.426</v>
      </c>
      <c r="Y165" s="0" t="n">
        <v>67.028</v>
      </c>
      <c r="Z165" s="0" t="n">
        <v>47.028</v>
      </c>
      <c r="AA165" s="0" t="n">
        <v>0.845</v>
      </c>
      <c r="AB165" s="0" t="n">
        <v>57.02</v>
      </c>
      <c r="AC165" s="0" t="n">
        <v>1.032</v>
      </c>
      <c r="AD165" s="0" t="n">
        <v>2.817</v>
      </c>
      <c r="AE165" s="0" t="n">
        <v>0</v>
      </c>
      <c r="AF165" s="0" t="n">
        <v>0.0001</v>
      </c>
      <c r="AG165" s="0" t="n">
        <v>0</v>
      </c>
      <c r="AH165" s="0" t="n">
        <v>41.438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-27.001</v>
      </c>
      <c r="G166" s="0" t="n">
        <v>-51.304</v>
      </c>
      <c r="H166" s="0" t="n">
        <v>-392.757</v>
      </c>
      <c r="I166" s="0" t="n">
        <v>20848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1748361511.29</v>
      </c>
      <c r="R166" s="0" t="n">
        <v>0.289</v>
      </c>
      <c r="S166" s="0" t="n">
        <v>0.296</v>
      </c>
      <c r="T166" s="0" t="n">
        <v>0.536</v>
      </c>
      <c r="U166" s="0" t="n">
        <v>338.51</v>
      </c>
      <c r="V166" s="0" t="n">
        <v>-0.001</v>
      </c>
      <c r="W166" s="0" t="n">
        <v>-0.007</v>
      </c>
      <c r="X166" s="0" t="n">
        <v>15.517</v>
      </c>
      <c r="Y166" s="0" t="n">
        <v>66.665</v>
      </c>
      <c r="Z166" s="0" t="n">
        <v>47.255</v>
      </c>
      <c r="AA166" s="0" t="n">
        <v>0.842</v>
      </c>
      <c r="AB166" s="0" t="n">
        <v>55.106</v>
      </c>
      <c r="AC166" s="0" t="n">
        <v>1.031</v>
      </c>
      <c r="AD166" s="0" t="n">
        <v>2.424</v>
      </c>
      <c r="AE166" s="0" t="n">
        <v>0</v>
      </c>
      <c r="AF166" s="0" t="n">
        <v>0.0001</v>
      </c>
      <c r="AG166" s="0" t="n">
        <v>0</v>
      </c>
      <c r="AH166" s="0" t="n">
        <v>41.312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-26.943</v>
      </c>
      <c r="G167" s="0" t="n">
        <v>-51.278</v>
      </c>
      <c r="H167" s="0" t="n">
        <v>-392.597</v>
      </c>
      <c r="I167" s="0" t="n">
        <v>20818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1748361700.68</v>
      </c>
      <c r="R167" s="0" t="n">
        <v>0.312</v>
      </c>
      <c r="S167" s="0" t="n">
        <v>0.314</v>
      </c>
      <c r="T167" s="0" t="n">
        <v>0.491</v>
      </c>
      <c r="U167" s="0" t="n">
        <v>502.441</v>
      </c>
      <c r="V167" s="0" t="n">
        <v>-0.001</v>
      </c>
      <c r="W167" s="0" t="n">
        <v>-0.001</v>
      </c>
      <c r="X167" s="0" t="n">
        <v>23.986</v>
      </c>
      <c r="Y167" s="0" t="n">
        <v>66.482</v>
      </c>
      <c r="Z167" s="0" t="n">
        <v>46.93</v>
      </c>
      <c r="AA167" s="0" t="n">
        <v>0.858</v>
      </c>
      <c r="AB167" s="0" t="n">
        <v>56.553</v>
      </c>
      <c r="AC167" s="0" t="n">
        <v>1.029</v>
      </c>
      <c r="AD167" s="0" t="n">
        <v>2.724</v>
      </c>
      <c r="AE167" s="0" t="n">
        <v>0</v>
      </c>
      <c r="AF167" s="0" t="n">
        <v>0</v>
      </c>
      <c r="AG167" s="0" t="n">
        <v>0</v>
      </c>
      <c r="AH167" s="0" t="n">
        <v>41.312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-26.911</v>
      </c>
      <c r="G168" s="0" t="n">
        <v>-51.285</v>
      </c>
      <c r="H168" s="0" t="n">
        <v>-392.633</v>
      </c>
      <c r="I168" s="0" t="n">
        <v>20757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1748361889.55</v>
      </c>
      <c r="R168" s="0" t="n">
        <v>0.324</v>
      </c>
      <c r="S168" s="0" t="n">
        <v>0.297</v>
      </c>
      <c r="T168" s="0" t="n">
        <v>0.539</v>
      </c>
      <c r="U168" s="0" t="n">
        <v>379.082</v>
      </c>
      <c r="V168" s="0" t="n">
        <v>0</v>
      </c>
      <c r="W168" s="0" t="n">
        <v>-0.01</v>
      </c>
      <c r="X168" s="0" t="n">
        <v>-12.221</v>
      </c>
      <c r="Y168" s="0" t="n">
        <v>66.199</v>
      </c>
      <c r="Z168" s="0" t="n">
        <v>47.497</v>
      </c>
      <c r="AA168" s="0" t="n">
        <v>0.816</v>
      </c>
      <c r="AB168" s="0" t="n">
        <v>54.746</v>
      </c>
      <c r="AC168" s="0" t="n">
        <v>1.031</v>
      </c>
      <c r="AD168" s="0" t="n">
        <v>2.653</v>
      </c>
      <c r="AE168" s="0" t="n">
        <v>0</v>
      </c>
      <c r="AF168" s="0" t="n">
        <v>0</v>
      </c>
      <c r="AG168" s="0" t="n">
        <v>0</v>
      </c>
      <c r="AH168" s="0" t="n">
        <v>41.375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-26.893</v>
      </c>
      <c r="G169" s="0" t="n">
        <v>-51.287</v>
      </c>
      <c r="H169" s="0" t="n">
        <v>-392.711</v>
      </c>
      <c r="I169" s="0" t="n">
        <v>20595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1748362078.96</v>
      </c>
      <c r="R169" s="0" t="n">
        <v>0.315</v>
      </c>
      <c r="S169" s="0" t="n">
        <v>0.315</v>
      </c>
      <c r="T169" s="0" t="n">
        <v>0.643</v>
      </c>
      <c r="U169" s="0" t="n">
        <v>282.759</v>
      </c>
      <c r="V169" s="0" t="n">
        <v>-0.003</v>
      </c>
      <c r="W169" s="0" t="n">
        <v>-0.008</v>
      </c>
      <c r="X169" s="0" t="n">
        <v>-9.058</v>
      </c>
      <c r="Y169" s="0" t="n">
        <v>65.855</v>
      </c>
      <c r="Z169" s="0" t="n">
        <v>47.013</v>
      </c>
      <c r="AA169" s="0" t="n">
        <v>0.8</v>
      </c>
      <c r="AB169" s="0" t="n">
        <v>53.442</v>
      </c>
      <c r="AC169" s="0" t="n">
        <v>1.031</v>
      </c>
      <c r="AD169" s="0" t="n">
        <v>2.426</v>
      </c>
      <c r="AE169" s="0" t="n">
        <v>0</v>
      </c>
      <c r="AF169" s="0" t="n">
        <v>0</v>
      </c>
      <c r="AG169" s="0" t="n">
        <v>0</v>
      </c>
      <c r="AH169" s="0" t="n">
        <v>41.438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-28.813</v>
      </c>
      <c r="G170" s="0" t="n">
        <v>-54.736</v>
      </c>
      <c r="H170" s="0" t="n">
        <v>-416.97</v>
      </c>
      <c r="I170" s="0" t="n">
        <v>20784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1748362268.72</v>
      </c>
      <c r="R170" s="0" t="n">
        <v>0.368</v>
      </c>
      <c r="S170" s="0" t="n">
        <v>0.35</v>
      </c>
      <c r="T170" s="0" t="n">
        <v>0.862</v>
      </c>
      <c r="U170" s="0" t="n">
        <v>342.519</v>
      </c>
      <c r="V170" s="0" t="n">
        <v>-0.008</v>
      </c>
      <c r="W170" s="0" t="n">
        <v>-0.044</v>
      </c>
      <c r="X170" s="0" t="n">
        <v>13.481</v>
      </c>
      <c r="Y170" s="0" t="n">
        <v>66.446</v>
      </c>
      <c r="Z170" s="0" t="n">
        <v>47.151</v>
      </c>
      <c r="AA170" s="0" t="n">
        <v>0.839</v>
      </c>
      <c r="AB170" s="0" t="n">
        <v>54.73</v>
      </c>
      <c r="AC170" s="0" t="n">
        <v>1.029</v>
      </c>
      <c r="AD170" s="0" t="n">
        <v>2.731</v>
      </c>
      <c r="AE170" s="0" t="n">
        <v>0</v>
      </c>
      <c r="AF170" s="0" t="n">
        <v>0</v>
      </c>
      <c r="AG170" s="0" t="n">
        <v>0</v>
      </c>
      <c r="AH170" s="0" t="n">
        <v>41.375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-28.818</v>
      </c>
      <c r="G171" s="0" t="n">
        <v>-54.755</v>
      </c>
      <c r="H171" s="0" t="n">
        <v>-418.142</v>
      </c>
      <c r="I171" s="0" t="n">
        <v>20787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1748362457.32</v>
      </c>
      <c r="R171" s="0" t="n">
        <v>0.315</v>
      </c>
      <c r="S171" s="0" t="n">
        <v>0.296</v>
      </c>
      <c r="T171" s="0" t="n">
        <v>0.502</v>
      </c>
      <c r="U171" s="0" t="n">
        <v>536.134</v>
      </c>
      <c r="V171" s="0" t="n">
        <v>0</v>
      </c>
      <c r="W171" s="0" t="n">
        <v>0.005</v>
      </c>
      <c r="X171" s="0" t="n">
        <v>22.739</v>
      </c>
      <c r="Y171" s="0" t="n">
        <v>66.391</v>
      </c>
      <c r="Z171" s="0" t="n">
        <v>47.214</v>
      </c>
      <c r="AA171" s="0" t="n">
        <v>0.841</v>
      </c>
      <c r="AB171" s="0" t="n">
        <v>55.389</v>
      </c>
      <c r="AC171" s="0" t="n">
        <v>1.029</v>
      </c>
      <c r="AD171" s="0" t="n">
        <v>2.572</v>
      </c>
      <c r="AE171" s="0" t="n">
        <v>0</v>
      </c>
      <c r="AF171" s="0" t="n">
        <v>0</v>
      </c>
      <c r="AG171" s="0" t="n">
        <v>0</v>
      </c>
      <c r="AH171" s="0" t="n">
        <v>41.375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-28.899</v>
      </c>
      <c r="G172" s="0" t="n">
        <v>-54.832</v>
      </c>
      <c r="H172" s="0" t="n">
        <v>-418.465</v>
      </c>
      <c r="I172" s="0" t="n">
        <v>20703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1748362646.44</v>
      </c>
      <c r="R172" s="0" t="n">
        <v>0.327</v>
      </c>
      <c r="S172" s="0" t="n">
        <v>0.347</v>
      </c>
      <c r="T172" s="0" t="n">
        <v>0.594</v>
      </c>
      <c r="U172" s="0" t="n">
        <v>463.647</v>
      </c>
      <c r="V172" s="0" t="n">
        <v>-0.002</v>
      </c>
      <c r="W172" s="0" t="n">
        <v>-0.007</v>
      </c>
      <c r="X172" s="0" t="n">
        <v>4.586</v>
      </c>
      <c r="Y172" s="0" t="n">
        <v>66.051</v>
      </c>
      <c r="Z172" s="0" t="n">
        <v>46.953</v>
      </c>
      <c r="AA172" s="0" t="n">
        <v>0.853</v>
      </c>
      <c r="AB172" s="0" t="n">
        <v>55.22</v>
      </c>
      <c r="AC172" s="0" t="n">
        <v>1.03</v>
      </c>
      <c r="AD172" s="0" t="n">
        <v>2.719</v>
      </c>
      <c r="AE172" s="0" t="n">
        <v>0</v>
      </c>
      <c r="AF172" s="0" t="n">
        <v>0</v>
      </c>
      <c r="AG172" s="0" t="n">
        <v>0</v>
      </c>
      <c r="AH172" s="0" t="n">
        <v>41.312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-28.745</v>
      </c>
      <c r="G173" s="0" t="n">
        <v>-54.757</v>
      </c>
      <c r="H173" s="0" t="n">
        <v>-418.536</v>
      </c>
      <c r="I173" s="0" t="n">
        <v>20740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1748362837.27</v>
      </c>
      <c r="R173" s="0" t="n">
        <v>0.337</v>
      </c>
      <c r="S173" s="0" t="n">
        <v>0.337</v>
      </c>
      <c r="T173" s="0" t="n">
        <v>0.594</v>
      </c>
      <c r="U173" s="0" t="n">
        <v>268.084</v>
      </c>
      <c r="V173" s="0" t="n">
        <v>0.002</v>
      </c>
      <c r="W173" s="0" t="n">
        <v>-0.003</v>
      </c>
      <c r="X173" s="0" t="n">
        <v>-3.808</v>
      </c>
      <c r="Y173" s="0" t="n">
        <v>66.187</v>
      </c>
      <c r="Z173" s="0" t="n">
        <v>47.341</v>
      </c>
      <c r="AA173" s="0" t="n">
        <v>0.826</v>
      </c>
      <c r="AB173" s="0" t="n">
        <v>54.728</v>
      </c>
      <c r="AC173" s="0" t="n">
        <v>1.031</v>
      </c>
      <c r="AD173" s="0" t="n">
        <v>2.587</v>
      </c>
      <c r="AE173" s="0" t="n">
        <v>0</v>
      </c>
      <c r="AF173" s="0" t="n">
        <v>-0.0001</v>
      </c>
      <c r="AG173" s="0" t="n">
        <v>0</v>
      </c>
      <c r="AH173" s="0" t="n">
        <v>41.312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-28.853</v>
      </c>
      <c r="G174" s="0" t="n">
        <v>-54.8</v>
      </c>
      <c r="H174" s="0" t="n">
        <v>-418.469</v>
      </c>
      <c r="I174" s="0" t="n">
        <v>20837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1748363027.01</v>
      </c>
      <c r="R174" s="0" t="n">
        <v>0.315</v>
      </c>
      <c r="S174" s="0" t="n">
        <v>0.337</v>
      </c>
      <c r="T174" s="0" t="n">
        <v>0.448</v>
      </c>
      <c r="U174" s="0" t="n">
        <v>429.829</v>
      </c>
      <c r="V174" s="0" t="n">
        <v>0.001</v>
      </c>
      <c r="W174" s="0" t="n">
        <v>-0.005</v>
      </c>
      <c r="X174" s="0" t="n">
        <v>22.82</v>
      </c>
      <c r="Y174" s="0" t="n">
        <v>66.582</v>
      </c>
      <c r="Z174" s="0" t="n">
        <v>47.512</v>
      </c>
      <c r="AA174" s="0" t="n">
        <v>0.84</v>
      </c>
      <c r="AB174" s="0" t="n">
        <v>54.721</v>
      </c>
      <c r="AC174" s="0" t="n">
        <v>1.031</v>
      </c>
      <c r="AD174" s="0" t="n">
        <v>2.569</v>
      </c>
      <c r="AE174" s="0" t="n">
        <v>0</v>
      </c>
      <c r="AF174" s="0" t="n">
        <v>0</v>
      </c>
      <c r="AG174" s="0" t="n">
        <v>0</v>
      </c>
      <c r="AH174" s="0" t="n">
        <v>41.375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-28.735</v>
      </c>
      <c r="G175" s="0" t="n">
        <v>-54.725</v>
      </c>
      <c r="H175" s="0" t="n">
        <v>-418.558</v>
      </c>
      <c r="I175" s="0" t="n">
        <v>20821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1748363216.35</v>
      </c>
      <c r="R175" s="0" t="n">
        <v>0.31</v>
      </c>
      <c r="S175" s="0" t="n">
        <v>0.301</v>
      </c>
      <c r="T175" s="0" t="n">
        <v>0.396</v>
      </c>
      <c r="U175" s="0" t="n">
        <v>294.751</v>
      </c>
      <c r="V175" s="0" t="n">
        <v>0</v>
      </c>
      <c r="W175" s="0" t="n">
        <v>-0.003</v>
      </c>
      <c r="X175" s="0" t="n">
        <v>-6.565</v>
      </c>
      <c r="Y175" s="0" t="n">
        <v>66.537</v>
      </c>
      <c r="Z175" s="0" t="n">
        <v>47.285</v>
      </c>
      <c r="AA175" s="0" t="n">
        <v>0.856</v>
      </c>
      <c r="AB175" s="0" t="n">
        <v>55.12</v>
      </c>
      <c r="AC175" s="0" t="n">
        <v>1.029</v>
      </c>
      <c r="AD175" s="0" t="n">
        <v>2.687</v>
      </c>
      <c r="AE175" s="0" t="n">
        <v>0</v>
      </c>
      <c r="AF175" s="0" t="n">
        <v>0</v>
      </c>
      <c r="AG175" s="0" t="n">
        <v>0</v>
      </c>
      <c r="AH175" s="0" t="n">
        <v>41.25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-28.858</v>
      </c>
      <c r="G176" s="0" t="n">
        <v>-54.713</v>
      </c>
      <c r="H176" s="0" t="n">
        <v>-418.486</v>
      </c>
      <c r="I176" s="0" t="n">
        <v>20838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1748363405.51</v>
      </c>
      <c r="R176" s="0" t="n">
        <v>0.278</v>
      </c>
      <c r="S176" s="0" t="n">
        <v>0.311</v>
      </c>
      <c r="T176" s="0" t="n">
        <v>0.414</v>
      </c>
      <c r="U176" s="0" t="n">
        <v>497.536</v>
      </c>
      <c r="V176" s="0" t="n">
        <v>0.002</v>
      </c>
      <c r="W176" s="0" t="n">
        <v>-0.001</v>
      </c>
      <c r="X176" s="0" t="n">
        <v>24.102</v>
      </c>
      <c r="Y176" s="0" t="n">
        <v>66.606</v>
      </c>
      <c r="Z176" s="0" t="n">
        <v>47.2</v>
      </c>
      <c r="AA176" s="0" t="n">
        <v>0.854</v>
      </c>
      <c r="AB176" s="0" t="n">
        <v>55.473</v>
      </c>
      <c r="AC176" s="0" t="n">
        <v>1.03</v>
      </c>
      <c r="AD176" s="0" t="n">
        <v>2.727</v>
      </c>
      <c r="AE176" s="0" t="n">
        <v>0</v>
      </c>
      <c r="AF176" s="0" t="n">
        <v>0.0001</v>
      </c>
      <c r="AG176" s="0" t="n">
        <v>0</v>
      </c>
      <c r="AH176" s="0" t="n">
        <v>41.312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-28.695</v>
      </c>
      <c r="G177" s="0" t="n">
        <v>-54.774</v>
      </c>
      <c r="H177" s="0" t="n">
        <v>-418.984</v>
      </c>
      <c r="I177" s="0" t="n">
        <v>20872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1748363594.97</v>
      </c>
      <c r="R177" s="0" t="n">
        <v>0.32</v>
      </c>
      <c r="S177" s="0" t="n">
        <v>0.287</v>
      </c>
      <c r="T177" s="0" t="n">
        <v>0.569</v>
      </c>
      <c r="U177" s="0" t="n">
        <v>433.602</v>
      </c>
      <c r="V177" s="0" t="n">
        <v>0.003</v>
      </c>
      <c r="W177" s="0" t="n">
        <v>-0.011</v>
      </c>
      <c r="X177" s="0" t="n">
        <v>-2.473</v>
      </c>
      <c r="Y177" s="0" t="n">
        <v>66.454</v>
      </c>
      <c r="Z177" s="0" t="n">
        <v>47.732</v>
      </c>
      <c r="AA177" s="0" t="n">
        <v>0.822</v>
      </c>
      <c r="AB177" s="0" t="n">
        <v>55.557</v>
      </c>
      <c r="AC177" s="0" t="n">
        <v>1.031</v>
      </c>
      <c r="AD177" s="0" t="n">
        <v>2.75</v>
      </c>
      <c r="AE177" s="0" t="n">
        <v>0</v>
      </c>
      <c r="AF177" s="0" t="n">
        <v>-0.0001</v>
      </c>
      <c r="AG177" s="0" t="n">
        <v>0</v>
      </c>
      <c r="AH177" s="0" t="n">
        <v>41.375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-28.851</v>
      </c>
      <c r="G178" s="0" t="n">
        <v>-54.697</v>
      </c>
      <c r="H178" s="0" t="n">
        <v>-418.597</v>
      </c>
      <c r="I178" s="0" t="n">
        <v>20921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1748363783.67</v>
      </c>
      <c r="R178" s="0" t="n">
        <v>0.27</v>
      </c>
      <c r="S178" s="0" t="n">
        <v>0.307</v>
      </c>
      <c r="T178" s="0" t="n">
        <v>0.534</v>
      </c>
      <c r="U178" s="0" t="n">
        <v>454.254</v>
      </c>
      <c r="V178" s="0" t="n">
        <v>0</v>
      </c>
      <c r="W178" s="0" t="n">
        <v>-0.002</v>
      </c>
      <c r="X178" s="0" t="n">
        <v>25.336</v>
      </c>
      <c r="Y178" s="0" t="n">
        <v>66.884</v>
      </c>
      <c r="Z178" s="0" t="n">
        <v>47.716</v>
      </c>
      <c r="AA178" s="0" t="n">
        <v>0.829</v>
      </c>
      <c r="AB178" s="0" t="n">
        <v>54.768</v>
      </c>
      <c r="AC178" s="0" t="n">
        <v>1.029</v>
      </c>
      <c r="AD178" s="0" t="n">
        <v>2.686</v>
      </c>
      <c r="AE178" s="0" t="n">
        <v>0</v>
      </c>
      <c r="AF178" s="0" t="n">
        <v>0.0002</v>
      </c>
      <c r="AG178" s="0" t="n">
        <v>0</v>
      </c>
      <c r="AH178" s="0" t="n">
        <v>41.438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-28.832</v>
      </c>
      <c r="G179" s="0" t="n">
        <v>-54.828</v>
      </c>
      <c r="H179" s="0" t="n">
        <v>-418.874</v>
      </c>
      <c r="I179" s="0" t="n">
        <v>20914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1748363971.34</v>
      </c>
      <c r="R179" s="0" t="n">
        <v>0.323</v>
      </c>
      <c r="S179" s="0" t="n">
        <v>0.323</v>
      </c>
      <c r="T179" s="0" t="n">
        <v>0.568</v>
      </c>
      <c r="U179" s="0" t="n">
        <v>452.643</v>
      </c>
      <c r="V179" s="0" t="n">
        <v>0</v>
      </c>
      <c r="W179" s="0" t="n">
        <v>-0.011</v>
      </c>
      <c r="X179" s="0" t="n">
        <v>0.682</v>
      </c>
      <c r="Y179" s="0" t="n">
        <v>66.745</v>
      </c>
      <c r="Z179" s="0" t="n">
        <v>47.656</v>
      </c>
      <c r="AA179" s="0" t="n">
        <v>0.851</v>
      </c>
      <c r="AB179" s="0" t="n">
        <v>55.181</v>
      </c>
      <c r="AC179" s="0" t="n">
        <v>1.028</v>
      </c>
      <c r="AD179" s="0" t="n">
        <v>2.552</v>
      </c>
      <c r="AE179" s="0" t="n">
        <v>0</v>
      </c>
      <c r="AF179" s="0" t="n">
        <v>0</v>
      </c>
      <c r="AG179" s="0" t="n">
        <v>0</v>
      </c>
      <c r="AH179" s="0" t="n">
        <v>41.375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-28.975</v>
      </c>
      <c r="G180" s="0" t="n">
        <v>-54.828</v>
      </c>
      <c r="H180" s="0" t="n">
        <v>-418.693</v>
      </c>
      <c r="I180" s="0" t="n">
        <v>20902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1748364160.92</v>
      </c>
      <c r="R180" s="0" t="n">
        <v>0.333</v>
      </c>
      <c r="S180" s="0" t="n">
        <v>0.304</v>
      </c>
      <c r="T180" s="0" t="n">
        <v>0.557</v>
      </c>
      <c r="U180" s="0" t="n">
        <v>297.241</v>
      </c>
      <c r="V180" s="0" t="n">
        <v>0.001</v>
      </c>
      <c r="W180" s="0" t="n">
        <v>-0.009</v>
      </c>
      <c r="X180" s="0" t="n">
        <v>-4.013</v>
      </c>
      <c r="Y180" s="0" t="n">
        <v>66.642</v>
      </c>
      <c r="Z180" s="0" t="n">
        <v>47.219</v>
      </c>
      <c r="AA180" s="0" t="n">
        <v>0.861</v>
      </c>
      <c r="AB180" s="0" t="n">
        <v>56.456</v>
      </c>
      <c r="AC180" s="0" t="n">
        <v>1.029</v>
      </c>
      <c r="AD180" s="0" t="n">
        <v>2.837</v>
      </c>
      <c r="AE180" s="0" t="n">
        <v>0</v>
      </c>
      <c r="AF180" s="0" t="n">
        <v>0.0001</v>
      </c>
      <c r="AG180" s="0" t="n">
        <v>0</v>
      </c>
      <c r="AH180" s="0" t="n">
        <v>41.375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-28.86</v>
      </c>
      <c r="G181" s="0" t="n">
        <v>-54.843</v>
      </c>
      <c r="H181" s="0" t="n">
        <v>-418.825</v>
      </c>
      <c r="I181" s="0" t="n">
        <v>20980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1748364350.09</v>
      </c>
      <c r="R181" s="0" t="n">
        <v>0.344</v>
      </c>
      <c r="S181" s="0" t="n">
        <v>0.318</v>
      </c>
      <c r="T181" s="0" t="n">
        <v>0.456</v>
      </c>
      <c r="U181" s="0" t="n">
        <v>523.55</v>
      </c>
      <c r="V181" s="0" t="n">
        <v>0.005</v>
      </c>
      <c r="W181" s="0" t="n">
        <v>0</v>
      </c>
      <c r="X181" s="0" t="n">
        <v>30.033</v>
      </c>
      <c r="Y181" s="0" t="n">
        <v>66.91</v>
      </c>
      <c r="Z181" s="0" t="n">
        <v>47.697</v>
      </c>
      <c r="AA181" s="0" t="n">
        <v>0.84</v>
      </c>
      <c r="AB181" s="0" t="n">
        <v>56.347</v>
      </c>
      <c r="AC181" s="0" t="n">
        <v>1.028</v>
      </c>
      <c r="AD181" s="0" t="n">
        <v>2.778</v>
      </c>
      <c r="AE181" s="0" t="n">
        <v>0</v>
      </c>
      <c r="AF181" s="0" t="n">
        <v>0</v>
      </c>
      <c r="AG181" s="0" t="n">
        <v>0</v>
      </c>
      <c r="AH181" s="0" t="n">
        <v>41.375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-28.869</v>
      </c>
      <c r="G182" s="0" t="n">
        <v>-54.653</v>
      </c>
      <c r="H182" s="0" t="n">
        <v>-418.666</v>
      </c>
      <c r="I182" s="0" t="n">
        <v>20807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1748364538.23</v>
      </c>
      <c r="R182" s="0" t="n">
        <v>0.359</v>
      </c>
      <c r="S182" s="0" t="n">
        <v>0.328</v>
      </c>
      <c r="T182" s="0" t="n">
        <v>0.541</v>
      </c>
      <c r="U182" s="0" t="n">
        <v>376.199</v>
      </c>
      <c r="V182" s="0" t="n">
        <v>0.004</v>
      </c>
      <c r="W182" s="0" t="n">
        <v>-0.015</v>
      </c>
      <c r="X182" s="0" t="n">
        <v>-5.772</v>
      </c>
      <c r="Y182" s="0" t="n">
        <v>66.452</v>
      </c>
      <c r="Z182" s="0" t="n">
        <v>47.26</v>
      </c>
      <c r="AA182" s="0" t="n">
        <v>0.832</v>
      </c>
      <c r="AB182" s="0" t="n">
        <v>54.863</v>
      </c>
      <c r="AC182" s="0" t="n">
        <v>1.03</v>
      </c>
      <c r="AD182" s="0" t="n">
        <v>2.499</v>
      </c>
      <c r="AE182" s="0" t="n">
        <v>0</v>
      </c>
      <c r="AF182" s="0" t="n">
        <v>0.0002</v>
      </c>
      <c r="AG182" s="0" t="n">
        <v>0</v>
      </c>
      <c r="AH182" s="0" t="n">
        <v>41.375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-28.881</v>
      </c>
      <c r="G183" s="0" t="n">
        <v>-54.779</v>
      </c>
      <c r="H183" s="0" t="n">
        <v>-418.767</v>
      </c>
      <c r="I183" s="0" t="n">
        <v>20767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1748364726.54</v>
      </c>
      <c r="R183" s="0" t="n">
        <v>0.337</v>
      </c>
      <c r="S183" s="0" t="n">
        <v>0.276</v>
      </c>
      <c r="T183" s="0" t="n">
        <v>0.465</v>
      </c>
      <c r="U183" s="0" t="n">
        <v>301.128</v>
      </c>
      <c r="V183" s="0" t="n">
        <v>0.002</v>
      </c>
      <c r="W183" s="0" t="n">
        <v>-0.013</v>
      </c>
      <c r="X183" s="0" t="n">
        <v>-0.44</v>
      </c>
      <c r="Y183" s="0" t="n">
        <v>66.247</v>
      </c>
      <c r="Z183" s="0" t="n">
        <v>47.325</v>
      </c>
      <c r="AA183" s="0" t="n">
        <v>0.832</v>
      </c>
      <c r="AB183" s="0" t="n">
        <v>54.68</v>
      </c>
      <c r="AC183" s="0" t="n">
        <v>1.031</v>
      </c>
      <c r="AD183" s="0" t="n">
        <v>2.648</v>
      </c>
      <c r="AE183" s="0" t="n">
        <v>0</v>
      </c>
      <c r="AF183" s="0" t="n">
        <v>0.0001</v>
      </c>
      <c r="AG183" s="0" t="n">
        <v>0</v>
      </c>
      <c r="AH183" s="0" t="n">
        <v>41.312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-28.836</v>
      </c>
      <c r="G184" s="0" t="n">
        <v>-54.769</v>
      </c>
      <c r="H184" s="0" t="n">
        <v>-418.659</v>
      </c>
      <c r="I184" s="0" t="n">
        <v>20753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1748364915.56</v>
      </c>
      <c r="R184" s="0" t="n">
        <v>0.307</v>
      </c>
      <c r="S184" s="0" t="n">
        <v>0.315</v>
      </c>
      <c r="T184" s="0" t="n">
        <v>0.517</v>
      </c>
      <c r="U184" s="0" t="n">
        <v>488.181</v>
      </c>
      <c r="V184" s="0" t="n">
        <v>-0.001</v>
      </c>
      <c r="W184" s="0" t="n">
        <v>-0.009</v>
      </c>
      <c r="X184" s="0" t="n">
        <v>25.723</v>
      </c>
      <c r="Y184" s="0" t="n">
        <v>66.315</v>
      </c>
      <c r="Z184" s="0" t="n">
        <v>47.291</v>
      </c>
      <c r="AA184" s="0" t="n">
        <v>0.817</v>
      </c>
      <c r="AB184" s="0" t="n">
        <v>54.453</v>
      </c>
      <c r="AC184" s="0" t="n">
        <v>1.029</v>
      </c>
      <c r="AD184" s="0" t="n">
        <v>2.334</v>
      </c>
      <c r="AE184" s="0" t="n">
        <v>0</v>
      </c>
      <c r="AF184" s="0" t="n">
        <v>0.0001</v>
      </c>
      <c r="AG184" s="0" t="n">
        <v>0</v>
      </c>
      <c r="AH184" s="0" t="n">
        <v>41.25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-28.788</v>
      </c>
      <c r="G185" s="0" t="n">
        <v>-54.767</v>
      </c>
      <c r="H185" s="0" t="n">
        <v>-418.925</v>
      </c>
      <c r="I185" s="0" t="n">
        <v>20711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1748365104.76</v>
      </c>
      <c r="R185" s="0" t="n">
        <v>0.387</v>
      </c>
      <c r="S185" s="0" t="n">
        <v>0.31</v>
      </c>
      <c r="T185" s="0" t="n">
        <v>0.434</v>
      </c>
      <c r="U185" s="0" t="n">
        <v>246.78</v>
      </c>
      <c r="V185" s="0" t="n">
        <v>0.002</v>
      </c>
      <c r="W185" s="0" t="n">
        <v>-0.006</v>
      </c>
      <c r="X185" s="0" t="n">
        <v>-4.681</v>
      </c>
      <c r="Y185" s="0" t="n">
        <v>66.182</v>
      </c>
      <c r="Z185" s="0" t="n">
        <v>47.268</v>
      </c>
      <c r="AA185" s="0" t="n">
        <v>0.803</v>
      </c>
      <c r="AB185" s="0" t="n">
        <v>53.489</v>
      </c>
      <c r="AC185" s="0" t="n">
        <v>1.029</v>
      </c>
      <c r="AD185" s="0" t="n">
        <v>2.342</v>
      </c>
      <c r="AE185" s="0" t="n">
        <v>0</v>
      </c>
      <c r="AF185" s="0" t="n">
        <v>0</v>
      </c>
      <c r="AG185" s="0" t="n">
        <v>0</v>
      </c>
      <c r="AH185" s="0" t="n">
        <v>41.25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-28.659</v>
      </c>
      <c r="G186" s="0" t="n">
        <v>-54.742</v>
      </c>
      <c r="H186" s="0" t="n">
        <v>-418.938</v>
      </c>
      <c r="I186" s="0" t="n">
        <v>20775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1748365294.52</v>
      </c>
      <c r="R186" s="0" t="n">
        <v>0.3</v>
      </c>
      <c r="S186" s="0" t="n">
        <v>0.352</v>
      </c>
      <c r="T186" s="0" t="n">
        <v>0.571</v>
      </c>
      <c r="U186" s="0" t="n">
        <v>334.779</v>
      </c>
      <c r="V186" s="0" t="n">
        <v>-0.002</v>
      </c>
      <c r="W186" s="0" t="n">
        <v>-0.007</v>
      </c>
      <c r="X186" s="0" t="n">
        <v>9.926</v>
      </c>
      <c r="Y186" s="0" t="n">
        <v>66.302</v>
      </c>
      <c r="Z186" s="0" t="n">
        <v>47.381</v>
      </c>
      <c r="AA186" s="0" t="n">
        <v>0.828</v>
      </c>
      <c r="AB186" s="0" t="n">
        <v>54.748</v>
      </c>
      <c r="AC186" s="0" t="n">
        <v>1.031</v>
      </c>
      <c r="AD186" s="0" t="n">
        <v>2.6</v>
      </c>
      <c r="AE186" s="0" t="n">
        <v>0</v>
      </c>
      <c r="AF186" s="0" t="n">
        <v>-0.0001</v>
      </c>
      <c r="AG186" s="0" t="n">
        <v>0</v>
      </c>
      <c r="AH186" s="0" t="n">
        <v>41.25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-28.867</v>
      </c>
      <c r="G187" s="0" t="n">
        <v>-54.866</v>
      </c>
      <c r="H187" s="0" t="n">
        <v>-418.653</v>
      </c>
      <c r="I187" s="0" t="n">
        <v>20825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1748365484.37</v>
      </c>
      <c r="R187" s="0" t="n">
        <v>0.326</v>
      </c>
      <c r="S187" s="0" t="n">
        <v>0.326</v>
      </c>
      <c r="T187" s="0" t="n">
        <v>0.48</v>
      </c>
      <c r="U187" s="0" t="n">
        <v>456.893</v>
      </c>
      <c r="V187" s="0" t="n">
        <v>0</v>
      </c>
      <c r="W187" s="0" t="n">
        <v>-0.008</v>
      </c>
      <c r="X187" s="0" t="n">
        <v>17.703</v>
      </c>
      <c r="Y187" s="0" t="n">
        <v>66.487</v>
      </c>
      <c r="Z187" s="0" t="n">
        <v>47.03</v>
      </c>
      <c r="AA187" s="0" t="n">
        <v>0.827</v>
      </c>
      <c r="AB187" s="0" t="n">
        <v>56.262</v>
      </c>
      <c r="AC187" s="0" t="n">
        <v>1.031</v>
      </c>
      <c r="AD187" s="0" t="n">
        <v>2.638</v>
      </c>
      <c r="AE187" s="0" t="n">
        <v>0</v>
      </c>
      <c r="AF187" s="0" t="n">
        <v>0</v>
      </c>
      <c r="AG187" s="0" t="n">
        <v>0</v>
      </c>
      <c r="AH187" s="0" t="n">
        <v>41.312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-28.834</v>
      </c>
      <c r="G188" s="0" t="n">
        <v>-54.681</v>
      </c>
      <c r="H188" s="0" t="n">
        <v>-418.671</v>
      </c>
      <c r="I188" s="0" t="n">
        <v>20775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1748365674.11</v>
      </c>
      <c r="R188" s="0" t="n">
        <v>0.288</v>
      </c>
      <c r="S188" s="0" t="n">
        <v>0.324</v>
      </c>
      <c r="T188" s="0" t="n">
        <v>0.435</v>
      </c>
      <c r="U188" s="0" t="n">
        <v>453.152</v>
      </c>
      <c r="V188" s="0" t="n">
        <v>0.007</v>
      </c>
      <c r="W188" s="0" t="n">
        <v>-0.002</v>
      </c>
      <c r="X188" s="0" t="n">
        <v>3.516</v>
      </c>
      <c r="Y188" s="0" t="n">
        <v>66.344</v>
      </c>
      <c r="Z188" s="0" t="n">
        <v>47.08</v>
      </c>
      <c r="AA188" s="0" t="n">
        <v>0.833</v>
      </c>
      <c r="AB188" s="0" t="n">
        <v>55.235</v>
      </c>
      <c r="AC188" s="0" t="n">
        <v>1.03</v>
      </c>
      <c r="AD188" s="0" t="n">
        <v>2.667</v>
      </c>
      <c r="AE188" s="0" t="n">
        <v>0</v>
      </c>
      <c r="AF188" s="0" t="n">
        <v>0.0001</v>
      </c>
      <c r="AG188" s="0" t="n">
        <v>0</v>
      </c>
      <c r="AH188" s="0" t="n">
        <v>41.312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-28.768</v>
      </c>
      <c r="G189" s="0" t="n">
        <v>-54.72</v>
      </c>
      <c r="H189" s="0" t="n">
        <v>-418.838</v>
      </c>
      <c r="I189" s="0" t="n">
        <v>20797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1748365863.82</v>
      </c>
      <c r="R189" s="0" t="n">
        <v>0.31</v>
      </c>
      <c r="S189" s="0" t="n">
        <v>0.344</v>
      </c>
      <c r="T189" s="0" t="n">
        <v>0.483</v>
      </c>
      <c r="U189" s="0" t="n">
        <v>410.178</v>
      </c>
      <c r="V189" s="0" t="n">
        <v>0.006</v>
      </c>
      <c r="W189" s="0" t="n">
        <v>-0.001</v>
      </c>
      <c r="X189" s="0" t="n">
        <v>-12.586</v>
      </c>
      <c r="Y189" s="0" t="n">
        <v>66.501</v>
      </c>
      <c r="Z189" s="0" t="n">
        <v>47.147</v>
      </c>
      <c r="AA189" s="0" t="n">
        <v>0.822</v>
      </c>
      <c r="AB189" s="0" t="n">
        <v>54.971</v>
      </c>
      <c r="AC189" s="0" t="n">
        <v>1.03</v>
      </c>
      <c r="AD189" s="0" t="n">
        <v>2.584</v>
      </c>
      <c r="AE189" s="0" t="n">
        <v>0</v>
      </c>
      <c r="AF189" s="0" t="n">
        <v>0.0001</v>
      </c>
      <c r="AG189" s="0" t="n">
        <v>0</v>
      </c>
      <c r="AH189" s="0" t="n">
        <v>41.312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-28.971</v>
      </c>
      <c r="G190" s="0" t="n">
        <v>-54.8</v>
      </c>
      <c r="H190" s="0" t="n">
        <v>-418.639</v>
      </c>
      <c r="I190" s="0" t="n">
        <v>20863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1748366053.39</v>
      </c>
      <c r="R190" s="0" t="n">
        <v>0.338</v>
      </c>
      <c r="S190" s="0" t="n">
        <v>0.303</v>
      </c>
      <c r="T190" s="0" t="n">
        <v>0.553</v>
      </c>
      <c r="U190" s="0" t="n">
        <v>360.714</v>
      </c>
      <c r="V190" s="0" t="n">
        <v>0.001</v>
      </c>
      <c r="W190" s="0" t="n">
        <v>-0.007</v>
      </c>
      <c r="X190" s="0" t="n">
        <v>-11.931</v>
      </c>
      <c r="Y190" s="0" t="n">
        <v>66.654</v>
      </c>
      <c r="Z190" s="0" t="n">
        <v>47.277</v>
      </c>
      <c r="AA190" s="0" t="n">
        <v>0.835</v>
      </c>
      <c r="AB190" s="0" t="n">
        <v>55.346</v>
      </c>
      <c r="AC190" s="0" t="n">
        <v>1.029</v>
      </c>
      <c r="AD190" s="0" t="n">
        <v>2.627</v>
      </c>
      <c r="AE190" s="0" t="n">
        <v>0</v>
      </c>
      <c r="AF190" s="0" t="n">
        <v>0.0001</v>
      </c>
      <c r="AG190" s="0" t="n">
        <v>0</v>
      </c>
      <c r="AH190" s="0" t="n">
        <v>41.375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-28.759</v>
      </c>
      <c r="G191" s="0" t="n">
        <v>-54.771</v>
      </c>
      <c r="H191" s="0" t="n">
        <v>-418.857</v>
      </c>
      <c r="I191" s="0" t="n">
        <v>20868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1748366243.03</v>
      </c>
      <c r="R191" s="0" t="n">
        <v>0.34</v>
      </c>
      <c r="S191" s="0" t="n">
        <v>0.329</v>
      </c>
      <c r="T191" s="0" t="n">
        <v>0.521</v>
      </c>
      <c r="U191" s="0" t="n">
        <v>345.453</v>
      </c>
      <c r="V191" s="0" t="n">
        <v>0.002</v>
      </c>
      <c r="W191" s="0" t="n">
        <v>-0.014</v>
      </c>
      <c r="X191" s="0" t="n">
        <v>10.041</v>
      </c>
      <c r="Y191" s="0" t="n">
        <v>66.509</v>
      </c>
      <c r="Z191" s="0" t="n">
        <v>47.589</v>
      </c>
      <c r="AA191" s="0" t="n">
        <v>0.835</v>
      </c>
      <c r="AB191" s="0" t="n">
        <v>55.516</v>
      </c>
      <c r="AC191" s="0" t="n">
        <v>1.029</v>
      </c>
      <c r="AD191" s="0" t="n">
        <v>2.518</v>
      </c>
      <c r="AE191" s="0" t="n">
        <v>0</v>
      </c>
      <c r="AF191" s="0" t="n">
        <v>-0.0001</v>
      </c>
      <c r="AG191" s="0" t="n">
        <v>0</v>
      </c>
      <c r="AH191" s="0" t="n">
        <v>41.375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-28.836</v>
      </c>
      <c r="G192" s="0" t="n">
        <v>-54.715</v>
      </c>
      <c r="H192" s="0" t="n">
        <v>-418.764</v>
      </c>
      <c r="I192" s="0" t="n">
        <v>20960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1748366432.78</v>
      </c>
      <c r="R192" s="0" t="n">
        <v>0.322</v>
      </c>
      <c r="S192" s="0" t="n">
        <v>0.345</v>
      </c>
      <c r="T192" s="0" t="n">
        <v>0.533</v>
      </c>
      <c r="U192" s="0" t="n">
        <v>574.466</v>
      </c>
      <c r="V192" s="0" t="n">
        <v>0.001</v>
      </c>
      <c r="W192" s="0" t="n">
        <v>-0.004</v>
      </c>
      <c r="X192" s="0" t="n">
        <v>32.132</v>
      </c>
      <c r="Y192" s="0" t="n">
        <v>66.942</v>
      </c>
      <c r="Z192" s="0" t="n">
        <v>47.278</v>
      </c>
      <c r="AA192" s="0" t="n">
        <v>0.861</v>
      </c>
      <c r="AB192" s="0" t="n">
        <v>56.74</v>
      </c>
      <c r="AC192" s="0" t="n">
        <v>1.029</v>
      </c>
      <c r="AD192" s="0" t="n">
        <v>2.678</v>
      </c>
      <c r="AE192" s="0" t="n">
        <v>0</v>
      </c>
      <c r="AF192" s="0" t="n">
        <v>0.0001</v>
      </c>
      <c r="AG192" s="0" t="n">
        <v>0</v>
      </c>
      <c r="AH192" s="0" t="n">
        <v>41.375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-28.905</v>
      </c>
      <c r="G193" s="0" t="n">
        <v>-54.892</v>
      </c>
      <c r="H193" s="0" t="n">
        <v>-418.81</v>
      </c>
      <c r="I193" s="0" t="n">
        <v>20912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1748366621.96</v>
      </c>
      <c r="R193" s="0" t="n">
        <v>0.288</v>
      </c>
      <c r="S193" s="0" t="n">
        <v>0.27</v>
      </c>
      <c r="T193" s="0" t="n">
        <v>0.651</v>
      </c>
      <c r="U193" s="0" t="n">
        <v>484.18</v>
      </c>
      <c r="V193" s="0" t="n">
        <v>-0.002</v>
      </c>
      <c r="W193" s="0" t="n">
        <v>-0.019</v>
      </c>
      <c r="X193" s="0" t="n">
        <v>7.757</v>
      </c>
      <c r="Y193" s="0" t="n">
        <v>66.659</v>
      </c>
      <c r="Z193" s="0" t="n">
        <v>47.425</v>
      </c>
      <c r="AA193" s="0" t="n">
        <v>0.85</v>
      </c>
      <c r="AB193" s="0" t="n">
        <v>55.946</v>
      </c>
      <c r="AC193" s="0" t="n">
        <v>1.03</v>
      </c>
      <c r="AD193" s="0" t="n">
        <v>2.714</v>
      </c>
      <c r="AE193" s="0" t="n">
        <v>0</v>
      </c>
      <c r="AF193" s="0" t="n">
        <v>0</v>
      </c>
      <c r="AG193" s="0" t="n">
        <v>0</v>
      </c>
      <c r="AH193" s="0" t="n">
        <v>41.375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-28.874</v>
      </c>
      <c r="G194" s="0" t="n">
        <v>-54.768</v>
      </c>
      <c r="H194" s="0" t="n">
        <v>-418.777</v>
      </c>
      <c r="I194" s="0" t="n">
        <v>20950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1748366810.12</v>
      </c>
      <c r="R194" s="0" t="n">
        <v>0.303</v>
      </c>
      <c r="S194" s="0" t="n">
        <v>0.268</v>
      </c>
      <c r="T194" s="0" t="n">
        <v>0.484</v>
      </c>
      <c r="U194" s="0" t="n">
        <v>312.334</v>
      </c>
      <c r="V194" s="0" t="n">
        <v>0.002</v>
      </c>
      <c r="W194" s="0" t="n">
        <v>-0.005</v>
      </c>
      <c r="X194" s="0" t="n">
        <v>-13.862</v>
      </c>
      <c r="Y194" s="0" t="n">
        <v>66.856</v>
      </c>
      <c r="Z194" s="0" t="n">
        <v>47.742</v>
      </c>
      <c r="AA194" s="0" t="n">
        <v>0.849</v>
      </c>
      <c r="AB194" s="0" t="n">
        <v>55.28</v>
      </c>
      <c r="AC194" s="0" t="n">
        <v>1.029</v>
      </c>
      <c r="AD194" s="0" t="n">
        <v>2.793</v>
      </c>
      <c r="AE194" s="0" t="n">
        <v>0</v>
      </c>
      <c r="AF194" s="0" t="n">
        <v>0.0001</v>
      </c>
      <c r="AG194" s="0" t="n">
        <v>0</v>
      </c>
      <c r="AH194" s="0" t="n">
        <v>41.312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-28.969</v>
      </c>
      <c r="G195" s="0" t="n">
        <v>-54.732</v>
      </c>
      <c r="H195" s="0" t="n">
        <v>-418.579</v>
      </c>
      <c r="I195" s="0" t="n">
        <v>20945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1748366999.21</v>
      </c>
      <c r="R195" s="0" t="n">
        <v>0.365</v>
      </c>
      <c r="S195" s="0" t="n">
        <v>0.321</v>
      </c>
      <c r="T195" s="0" t="n">
        <v>0.524</v>
      </c>
      <c r="U195" s="0" t="n">
        <v>294.058</v>
      </c>
      <c r="V195" s="0" t="n">
        <v>0.004</v>
      </c>
      <c r="W195" s="0" t="n">
        <v>-0.005</v>
      </c>
      <c r="X195" s="0" t="n">
        <v>-4.981</v>
      </c>
      <c r="Y195" s="0" t="n">
        <v>66.924</v>
      </c>
      <c r="Z195" s="0" t="n">
        <v>47.268</v>
      </c>
      <c r="AA195" s="0" t="n">
        <v>0.854</v>
      </c>
      <c r="AB195" s="0" t="n">
        <v>55.697</v>
      </c>
      <c r="AC195" s="0" t="n">
        <v>1.031</v>
      </c>
      <c r="AD195" s="0" t="n">
        <v>2.591</v>
      </c>
      <c r="AE195" s="0" t="n">
        <v>0</v>
      </c>
      <c r="AF195" s="0" t="n">
        <v>0.0002</v>
      </c>
      <c r="AG195" s="0" t="n">
        <v>0</v>
      </c>
      <c r="AH195" s="0" t="n">
        <v>41.375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-28.943</v>
      </c>
      <c r="G196" s="0" t="n">
        <v>-54.887</v>
      </c>
      <c r="H196" s="0" t="n">
        <v>-418.895</v>
      </c>
      <c r="I196" s="0" t="n">
        <v>20975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1748367188.45</v>
      </c>
      <c r="R196" s="0" t="n">
        <v>0.302</v>
      </c>
      <c r="S196" s="0" t="n">
        <v>0.338</v>
      </c>
      <c r="T196" s="0" t="n">
        <v>0.484</v>
      </c>
      <c r="U196" s="0" t="n">
        <v>535.825</v>
      </c>
      <c r="V196" s="0" t="n">
        <v>0.004</v>
      </c>
      <c r="W196" s="0" t="n">
        <v>-0.006</v>
      </c>
      <c r="X196" s="0" t="n">
        <v>23.867</v>
      </c>
      <c r="Y196" s="0" t="n">
        <v>66.871</v>
      </c>
      <c r="Z196" s="0" t="n">
        <v>47.896</v>
      </c>
      <c r="AA196" s="0" t="n">
        <v>0.838</v>
      </c>
      <c r="AB196" s="0" t="n">
        <v>55.541</v>
      </c>
      <c r="AC196" s="0" t="n">
        <v>1.029</v>
      </c>
      <c r="AD196" s="0" t="n">
        <v>2.734</v>
      </c>
      <c r="AE196" s="0" t="n">
        <v>0</v>
      </c>
      <c r="AF196" s="0" t="n">
        <v>0</v>
      </c>
      <c r="AG196" s="0" t="n">
        <v>0</v>
      </c>
      <c r="AH196" s="0" t="n">
        <v>41.375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-28.845</v>
      </c>
      <c r="G197" s="0" t="n">
        <v>-54.795</v>
      </c>
      <c r="H197" s="0" t="n">
        <v>-418.851</v>
      </c>
      <c r="I197" s="0" t="n">
        <v>20808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1748367377.61</v>
      </c>
      <c r="R197" s="0" t="n">
        <v>0.302</v>
      </c>
      <c r="S197" s="0" t="n">
        <v>0.34</v>
      </c>
      <c r="T197" s="0" t="n">
        <v>0.478</v>
      </c>
      <c r="U197" s="0" t="n">
        <v>346.989</v>
      </c>
      <c r="V197" s="0" t="n">
        <v>-0.001</v>
      </c>
      <c r="W197" s="0" t="n">
        <v>0.002</v>
      </c>
      <c r="X197" s="0" t="n">
        <v>-12.114</v>
      </c>
      <c r="Y197" s="0" t="n">
        <v>66.481</v>
      </c>
      <c r="Z197" s="0" t="n">
        <v>47.447</v>
      </c>
      <c r="AA197" s="0" t="n">
        <v>0.832</v>
      </c>
      <c r="AB197" s="0" t="n">
        <v>54.508</v>
      </c>
      <c r="AC197" s="0" t="n">
        <v>1.029</v>
      </c>
      <c r="AD197" s="0" t="n">
        <v>2.525</v>
      </c>
      <c r="AE197" s="0" t="n">
        <v>0</v>
      </c>
      <c r="AF197" s="0" t="n">
        <v>0</v>
      </c>
      <c r="AG197" s="0" t="n">
        <v>0</v>
      </c>
      <c r="AH197" s="0" t="n">
        <v>41.312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-28.857</v>
      </c>
      <c r="G198" s="0" t="n">
        <v>-54.822</v>
      </c>
      <c r="H198" s="0" t="n">
        <v>-418.833</v>
      </c>
      <c r="I198" s="0" t="n">
        <v>20825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1748367566.41</v>
      </c>
      <c r="R198" s="0" t="n">
        <v>0.305</v>
      </c>
      <c r="S198" s="0" t="n">
        <v>0.292</v>
      </c>
      <c r="T198" s="0" t="n">
        <v>0.502</v>
      </c>
      <c r="U198" s="0" t="n">
        <v>278.253</v>
      </c>
      <c r="V198" s="0" t="n">
        <v>0.001</v>
      </c>
      <c r="W198" s="0" t="n">
        <v>-0.01</v>
      </c>
      <c r="X198" s="0" t="n">
        <v>-6.417</v>
      </c>
      <c r="Y198" s="0" t="n">
        <v>66.341</v>
      </c>
      <c r="Z198" s="0" t="n">
        <v>47.288</v>
      </c>
      <c r="AA198" s="0" t="n">
        <v>0.843</v>
      </c>
      <c r="AB198" s="0" t="n">
        <v>56.007</v>
      </c>
      <c r="AC198" s="0" t="n">
        <v>1.03</v>
      </c>
      <c r="AD198" s="0" t="n">
        <v>2.732</v>
      </c>
      <c r="AE198" s="0" t="n">
        <v>0</v>
      </c>
      <c r="AF198" s="0" t="n">
        <v>0</v>
      </c>
      <c r="AG198" s="0" t="n">
        <v>0</v>
      </c>
      <c r="AH198" s="0" t="n">
        <v>41.312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-28.824</v>
      </c>
      <c r="G199" s="0" t="n">
        <v>-54.709</v>
      </c>
      <c r="H199" s="0" t="n">
        <v>-418.888</v>
      </c>
      <c r="I199" s="0" t="n">
        <v>20843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1748367755.22</v>
      </c>
      <c r="R199" s="0" t="n">
        <v>0.288</v>
      </c>
      <c r="S199" s="0" t="n">
        <v>0.345</v>
      </c>
      <c r="T199" s="0" t="n">
        <v>0.566</v>
      </c>
      <c r="U199" s="0" t="n">
        <v>517.993</v>
      </c>
      <c r="V199" s="0" t="n">
        <v>0.004</v>
      </c>
      <c r="W199" s="0" t="n">
        <v>-0.015</v>
      </c>
      <c r="X199" s="0" t="n">
        <v>29.771</v>
      </c>
      <c r="Y199" s="0" t="n">
        <v>66.517</v>
      </c>
      <c r="Z199" s="0" t="n">
        <v>47.171</v>
      </c>
      <c r="AA199" s="0" t="n">
        <v>0.835</v>
      </c>
      <c r="AB199" s="0" t="n">
        <v>55.976</v>
      </c>
      <c r="AC199" s="0" t="n">
        <v>1.03</v>
      </c>
      <c r="AD199" s="0" t="n">
        <v>2.602</v>
      </c>
      <c r="AE199" s="0" t="n">
        <v>0</v>
      </c>
      <c r="AF199" s="0" t="n">
        <v>0.0001</v>
      </c>
      <c r="AG199" s="0" t="n">
        <v>0</v>
      </c>
      <c r="AH199" s="0" t="n">
        <v>41.312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-28.831</v>
      </c>
      <c r="G200" s="0" t="n">
        <v>-54.753</v>
      </c>
      <c r="H200" s="0" t="n">
        <v>-418.949</v>
      </c>
      <c r="I200" s="0" t="n">
        <v>20838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1748367944.31</v>
      </c>
      <c r="R200" s="0" t="n">
        <v>0.338</v>
      </c>
      <c r="S200" s="0" t="n">
        <v>0.282</v>
      </c>
      <c r="T200" s="0" t="n">
        <v>0.524</v>
      </c>
      <c r="U200" s="0" t="n">
        <v>541.443</v>
      </c>
      <c r="V200" s="0" t="n">
        <v>0.005</v>
      </c>
      <c r="W200" s="0" t="n">
        <v>-0.008</v>
      </c>
      <c r="X200" s="0" t="n">
        <v>28.245</v>
      </c>
      <c r="Y200" s="0" t="n">
        <v>66.566</v>
      </c>
      <c r="Z200" s="0" t="n">
        <v>47.303</v>
      </c>
      <c r="AA200" s="0" t="n">
        <v>0.826</v>
      </c>
      <c r="AB200" s="0" t="n">
        <v>55.173</v>
      </c>
      <c r="AC200" s="0" t="n">
        <v>1.029</v>
      </c>
      <c r="AD200" s="0" t="n">
        <v>2.538</v>
      </c>
      <c r="AE200" s="0" t="n">
        <v>0</v>
      </c>
      <c r="AF200" s="0" t="n">
        <v>0.0001</v>
      </c>
      <c r="AG200" s="0" t="n">
        <v>0</v>
      </c>
      <c r="AH200" s="0" t="n">
        <v>41.438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-28.877</v>
      </c>
      <c r="G201" s="0" t="n">
        <v>-54.776</v>
      </c>
      <c r="H201" s="0" t="n">
        <v>-418.681</v>
      </c>
      <c r="I201" s="0" t="n">
        <v>20883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1748368133.6</v>
      </c>
      <c r="R201" s="0" t="n">
        <v>0.296</v>
      </c>
      <c r="S201" s="0" t="n">
        <v>0.317</v>
      </c>
      <c r="T201" s="0" t="n">
        <v>0.545</v>
      </c>
      <c r="U201" s="0" t="n">
        <v>473.095</v>
      </c>
      <c r="V201" s="0" t="n">
        <v>0.003</v>
      </c>
      <c r="W201" s="0" t="n">
        <v>-0.005</v>
      </c>
      <c r="X201" s="0" t="n">
        <v>4.858</v>
      </c>
      <c r="Y201" s="0" t="n">
        <v>66.63</v>
      </c>
      <c r="Z201" s="0" t="n">
        <v>47.291</v>
      </c>
      <c r="AA201" s="0" t="n">
        <v>0.851</v>
      </c>
      <c r="AB201" s="0" t="n">
        <v>56.262</v>
      </c>
      <c r="AC201" s="0" t="n">
        <v>1.028</v>
      </c>
      <c r="AD201" s="0" t="n">
        <v>2.852</v>
      </c>
      <c r="AE201" s="0" t="n">
        <v>0</v>
      </c>
      <c r="AF201" s="0" t="n">
        <v>0.0001</v>
      </c>
      <c r="AG201" s="0" t="n">
        <v>0</v>
      </c>
      <c r="AH201" s="0" t="n">
        <v>41.375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-28.925</v>
      </c>
      <c r="G202" s="0" t="n">
        <v>-54.83</v>
      </c>
      <c r="H202" s="0" t="n">
        <v>-418.895</v>
      </c>
      <c r="I202" s="0" t="n">
        <v>20843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1748368322.22</v>
      </c>
      <c r="R202" s="0" t="n">
        <v>0.375</v>
      </c>
      <c r="S202" s="0" t="n">
        <v>0.318</v>
      </c>
      <c r="T202" s="0" t="n">
        <v>0.515</v>
      </c>
      <c r="U202" s="0" t="n">
        <v>384.347</v>
      </c>
      <c r="V202" s="0" t="n">
        <v>0.003</v>
      </c>
      <c r="W202" s="0" t="n">
        <v>-0.003</v>
      </c>
      <c r="X202" s="0" t="n">
        <v>-5.616</v>
      </c>
      <c r="Y202" s="0" t="n">
        <v>66.361</v>
      </c>
      <c r="Z202" s="0" t="n">
        <v>47.658</v>
      </c>
      <c r="AA202" s="0" t="n">
        <v>0.835</v>
      </c>
      <c r="AB202" s="0" t="n">
        <v>55.188</v>
      </c>
      <c r="AC202" s="0" t="n">
        <v>1.029</v>
      </c>
      <c r="AD202" s="0" t="n">
        <v>2.667</v>
      </c>
      <c r="AE202" s="0" t="n">
        <v>0</v>
      </c>
      <c r="AF202" s="0" t="n">
        <v>0</v>
      </c>
      <c r="AG202" s="0" t="n">
        <v>0</v>
      </c>
      <c r="AH202" s="0" t="n">
        <v>41.312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-28.939</v>
      </c>
      <c r="G203" s="0" t="n">
        <v>-54.768</v>
      </c>
      <c r="H203" s="0" t="n">
        <v>-418.758</v>
      </c>
      <c r="I203" s="0" t="n">
        <v>20790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1748368510.85</v>
      </c>
      <c r="R203" s="0" t="n">
        <v>0.274</v>
      </c>
      <c r="S203" s="0" t="n">
        <v>0.279</v>
      </c>
      <c r="T203" s="0" t="n">
        <v>0.598</v>
      </c>
      <c r="U203" s="0" t="n">
        <v>287.216</v>
      </c>
      <c r="V203" s="0" t="n">
        <v>-0.001</v>
      </c>
      <c r="W203" s="0" t="n">
        <v>-0.005</v>
      </c>
      <c r="X203" s="0" t="n">
        <v>4.071</v>
      </c>
      <c r="Y203" s="0" t="n">
        <v>66.326</v>
      </c>
      <c r="Z203" s="0" t="n">
        <v>47.033</v>
      </c>
      <c r="AA203" s="0" t="n">
        <v>0.858</v>
      </c>
      <c r="AB203" s="0" t="n">
        <v>56.019</v>
      </c>
      <c r="AC203" s="0" t="n">
        <v>1.029</v>
      </c>
      <c r="AD203" s="0" t="n">
        <v>2.825</v>
      </c>
      <c r="AE203" s="0" t="n">
        <v>0</v>
      </c>
      <c r="AF203" s="0" t="n">
        <v>0.0001</v>
      </c>
      <c r="AG203" s="0" t="n">
        <v>0</v>
      </c>
      <c r="AH203" s="0" t="n">
        <v>41.375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-28.867</v>
      </c>
      <c r="G204" s="0" t="n">
        <v>-54.78</v>
      </c>
      <c r="H204" s="0" t="n">
        <v>-418.921</v>
      </c>
      <c r="I204" s="0" t="n">
        <v>20817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1748368699.46</v>
      </c>
      <c r="R204" s="0" t="n">
        <v>0.312</v>
      </c>
      <c r="S204" s="0" t="n">
        <v>0.351</v>
      </c>
      <c r="T204" s="0" t="n">
        <v>0.514</v>
      </c>
      <c r="U204" s="0" t="n">
        <v>465.793</v>
      </c>
      <c r="V204" s="0" t="n">
        <v>0</v>
      </c>
      <c r="W204" s="0" t="n">
        <v>-0.006</v>
      </c>
      <c r="X204" s="0" t="n">
        <v>25.039</v>
      </c>
      <c r="Y204" s="0" t="n">
        <v>66.567</v>
      </c>
      <c r="Z204" s="0" t="n">
        <v>47.26</v>
      </c>
      <c r="AA204" s="0" t="n">
        <v>0.842</v>
      </c>
      <c r="AB204" s="0" t="n">
        <v>54.985</v>
      </c>
      <c r="AC204" s="0" t="n">
        <v>1.028</v>
      </c>
      <c r="AD204" s="0" t="n">
        <v>2.547</v>
      </c>
      <c r="AE204" s="0" t="n">
        <v>0</v>
      </c>
      <c r="AF204" s="0" t="n">
        <v>0</v>
      </c>
      <c r="AG204" s="0" t="n">
        <v>0</v>
      </c>
      <c r="AH204" s="0" t="n">
        <v>41.438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-28.735</v>
      </c>
      <c r="G205" s="0" t="n">
        <v>-54.771</v>
      </c>
      <c r="H205" s="0" t="n">
        <v>-418.981</v>
      </c>
      <c r="I205" s="0" t="n">
        <v>20871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1748368888.01</v>
      </c>
      <c r="R205" s="0" t="n">
        <v>0.312</v>
      </c>
      <c r="S205" s="0" t="n">
        <v>0.284</v>
      </c>
      <c r="T205" s="0" t="n">
        <v>0.538</v>
      </c>
      <c r="U205" s="0" t="n">
        <v>515.112</v>
      </c>
      <c r="V205" s="0" t="n">
        <v>-0.001</v>
      </c>
      <c r="W205" s="0" t="n">
        <v>-0.003</v>
      </c>
      <c r="X205" s="0" t="n">
        <v>28.434</v>
      </c>
      <c r="Y205" s="0" t="n">
        <v>66.646</v>
      </c>
      <c r="Z205" s="0" t="n">
        <v>47.75</v>
      </c>
      <c r="AA205" s="0" t="n">
        <v>0.814</v>
      </c>
      <c r="AB205" s="0" t="n">
        <v>54.581</v>
      </c>
      <c r="AC205" s="0" t="n">
        <v>1.028</v>
      </c>
      <c r="AD205" s="0" t="n">
        <v>2.428</v>
      </c>
      <c r="AE205" s="0" t="n">
        <v>0</v>
      </c>
      <c r="AF205" s="0" t="n">
        <v>0</v>
      </c>
      <c r="AG205" s="0" t="n">
        <v>0</v>
      </c>
      <c r="AH205" s="0" t="n">
        <v>41.5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-28.838</v>
      </c>
      <c r="G206" s="0" t="n">
        <v>-54.759</v>
      </c>
      <c r="H206" s="0" t="n">
        <v>-418.826</v>
      </c>
      <c r="I206" s="0" t="n">
        <v>20875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1748369075.72</v>
      </c>
      <c r="R206" s="0" t="n">
        <v>0.382</v>
      </c>
      <c r="S206" s="0" t="n">
        <v>0.309</v>
      </c>
      <c r="T206" s="0" t="n">
        <v>0.51</v>
      </c>
      <c r="U206" s="0" t="n">
        <v>504.905</v>
      </c>
      <c r="V206" s="0" t="n">
        <v>0.001</v>
      </c>
      <c r="W206" s="0" t="n">
        <v>-0.008</v>
      </c>
      <c r="X206" s="0" t="n">
        <v>19.132</v>
      </c>
      <c r="Y206" s="0" t="n">
        <v>66.661</v>
      </c>
      <c r="Z206" s="0" t="n">
        <v>47.215</v>
      </c>
      <c r="AA206" s="0" t="n">
        <v>0.836</v>
      </c>
      <c r="AB206" s="0" t="n">
        <v>55.826</v>
      </c>
      <c r="AC206" s="0" t="n">
        <v>1.029</v>
      </c>
      <c r="AD206" s="0" t="n">
        <v>2.758</v>
      </c>
      <c r="AE206" s="0" t="n">
        <v>0</v>
      </c>
      <c r="AF206" s="0" t="n">
        <v>0.0001</v>
      </c>
      <c r="AG206" s="0" t="n">
        <v>0</v>
      </c>
      <c r="AH206" s="0" t="n">
        <v>41.375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-28.778</v>
      </c>
      <c r="G207" s="0" t="n">
        <v>-54.753</v>
      </c>
      <c r="H207" s="0" t="n">
        <v>-418.975</v>
      </c>
      <c r="I207" s="0" t="n">
        <v>20839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1748369264.27</v>
      </c>
      <c r="R207" s="0" t="n">
        <v>0.316</v>
      </c>
      <c r="S207" s="0" t="n">
        <v>0.341</v>
      </c>
      <c r="T207" s="0" t="n">
        <v>0.589</v>
      </c>
      <c r="U207" s="0" t="n">
        <v>244.675</v>
      </c>
      <c r="V207" s="0" t="n">
        <v>0.004</v>
      </c>
      <c r="W207" s="0" t="n">
        <v>-0.011</v>
      </c>
      <c r="X207" s="0" t="n">
        <v>-6.304</v>
      </c>
      <c r="Y207" s="0" t="n">
        <v>66.643</v>
      </c>
      <c r="Z207" s="0" t="n">
        <v>47.436</v>
      </c>
      <c r="AA207" s="0" t="n">
        <v>0.815</v>
      </c>
      <c r="AB207" s="0" t="n">
        <v>54.11</v>
      </c>
      <c r="AC207" s="0" t="n">
        <v>1.029</v>
      </c>
      <c r="AD207" s="0" t="n">
        <v>2.477</v>
      </c>
      <c r="AE207" s="0" t="n">
        <v>0</v>
      </c>
      <c r="AF207" s="0" t="n">
        <v>0.0001</v>
      </c>
      <c r="AG207" s="0" t="n">
        <v>0</v>
      </c>
      <c r="AH207" s="0" t="n">
        <v>41.312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-28.953</v>
      </c>
      <c r="G208" s="0" t="n">
        <v>-54.725</v>
      </c>
      <c r="H208" s="0" t="n">
        <v>-418.698</v>
      </c>
      <c r="I208" s="0" t="n">
        <v>20913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1748369454.58</v>
      </c>
      <c r="R208" s="0" t="n">
        <v>0.309</v>
      </c>
      <c r="S208" s="0" t="n">
        <v>0.371</v>
      </c>
      <c r="T208" s="0" t="n">
        <v>0.616</v>
      </c>
      <c r="U208" s="0" t="n">
        <v>409.675</v>
      </c>
      <c r="V208" s="0" t="n">
        <v>-0.002</v>
      </c>
      <c r="W208" s="0" t="n">
        <v>-0.011</v>
      </c>
      <c r="X208" s="0" t="n">
        <v>21.222</v>
      </c>
      <c r="Y208" s="0" t="n">
        <v>66.702</v>
      </c>
      <c r="Z208" s="0" t="n">
        <v>47.278</v>
      </c>
      <c r="AA208" s="0" t="n">
        <v>0.86</v>
      </c>
      <c r="AB208" s="0" t="n">
        <v>56.378</v>
      </c>
      <c r="AC208" s="0" t="n">
        <v>1.03</v>
      </c>
      <c r="AD208" s="0" t="n">
        <v>2.825</v>
      </c>
      <c r="AE208" s="0" t="n">
        <v>0</v>
      </c>
      <c r="AF208" s="0" t="n">
        <v>0.0002</v>
      </c>
      <c r="AG208" s="0" t="n">
        <v>0</v>
      </c>
      <c r="AH208" s="0" t="n">
        <v>41.375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-28.851</v>
      </c>
      <c r="G209" s="0" t="n">
        <v>-54.876</v>
      </c>
      <c r="H209" s="0" t="n">
        <v>-419.068</v>
      </c>
      <c r="I209" s="0" t="n">
        <v>20996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1748369645.03</v>
      </c>
      <c r="R209" s="0" t="n">
        <v>0.338</v>
      </c>
      <c r="S209" s="0" t="n">
        <v>0.343</v>
      </c>
      <c r="T209" s="0" t="n">
        <v>0.553</v>
      </c>
      <c r="U209" s="0" t="n">
        <v>412.407</v>
      </c>
      <c r="V209" s="0" t="n">
        <v>-0.001</v>
      </c>
      <c r="W209" s="0" t="n">
        <v>-0.008</v>
      </c>
      <c r="X209" s="0" t="n">
        <v>-8.041</v>
      </c>
      <c r="Y209" s="0" t="n">
        <v>66.932</v>
      </c>
      <c r="Z209" s="0" t="n">
        <v>47.882</v>
      </c>
      <c r="AA209" s="0" t="n">
        <v>0.855</v>
      </c>
      <c r="AB209" s="0" t="n">
        <v>55.878</v>
      </c>
      <c r="AC209" s="0" t="n">
        <v>1.031</v>
      </c>
      <c r="AD209" s="0" t="n">
        <v>2.773</v>
      </c>
      <c r="AE209" s="0" t="n">
        <v>0</v>
      </c>
      <c r="AF209" s="0" t="n">
        <v>-0.0001</v>
      </c>
      <c r="AG209" s="0" t="n">
        <v>0</v>
      </c>
      <c r="AH209" s="0" t="n">
        <v>41.375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-28.915</v>
      </c>
      <c r="G210" s="0" t="n">
        <v>-54.728</v>
      </c>
      <c r="H210" s="0" t="n">
        <v>-418.811</v>
      </c>
      <c r="I210" s="0" t="n">
        <v>20963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1748369833.85</v>
      </c>
      <c r="R210" s="0" t="n">
        <v>0.298</v>
      </c>
      <c r="S210" s="0" t="n">
        <v>0.294</v>
      </c>
      <c r="T210" s="0" t="n">
        <v>0.577</v>
      </c>
      <c r="U210" s="0" t="n">
        <v>329.483</v>
      </c>
      <c r="V210" s="0" t="n">
        <v>0.001</v>
      </c>
      <c r="W210" s="0" t="n">
        <v>-0.002</v>
      </c>
      <c r="X210" s="0" t="n">
        <v>-15.459</v>
      </c>
      <c r="Y210" s="0" t="n">
        <v>67.068</v>
      </c>
      <c r="Z210" s="0" t="n">
        <v>47.61</v>
      </c>
      <c r="AA210" s="0" t="n">
        <v>0.841</v>
      </c>
      <c r="AB210" s="0" t="n">
        <v>54.852</v>
      </c>
      <c r="AC210" s="0" t="n">
        <v>1.03</v>
      </c>
      <c r="AD210" s="0" t="n">
        <v>2.603</v>
      </c>
      <c r="AE210" s="0" t="n">
        <v>0</v>
      </c>
      <c r="AF210" s="0" t="n">
        <v>0.0001</v>
      </c>
      <c r="AG210" s="0" t="n">
        <v>0</v>
      </c>
      <c r="AH210" s="0" t="n">
        <v>41.438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-28.822</v>
      </c>
      <c r="G211" s="0" t="n">
        <v>-54.797</v>
      </c>
      <c r="H211" s="0" t="n">
        <v>-418.97</v>
      </c>
      <c r="I211" s="0" t="n">
        <v>20917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1748370022.61</v>
      </c>
      <c r="R211" s="0" t="n">
        <v>0.366</v>
      </c>
      <c r="S211" s="0" t="n">
        <v>0.291</v>
      </c>
      <c r="T211" s="0" t="n">
        <v>0.467</v>
      </c>
      <c r="U211" s="0" t="n">
        <v>444.258</v>
      </c>
      <c r="V211" s="0" t="n">
        <v>0.002</v>
      </c>
      <c r="W211" s="0" t="n">
        <v>-0.012</v>
      </c>
      <c r="X211" s="0" t="n">
        <v>23.895</v>
      </c>
      <c r="Y211" s="0" t="n">
        <v>66.841</v>
      </c>
      <c r="Z211" s="0" t="n">
        <v>47.452</v>
      </c>
      <c r="AA211" s="0" t="n">
        <v>0.832</v>
      </c>
      <c r="AB211" s="0" t="n">
        <v>55.424</v>
      </c>
      <c r="AC211" s="0" t="n">
        <v>1.03</v>
      </c>
      <c r="AD211" s="0" t="n">
        <v>2.465</v>
      </c>
      <c r="AE211" s="0" t="n">
        <v>0</v>
      </c>
      <c r="AF211" s="0" t="n">
        <v>0</v>
      </c>
      <c r="AG211" s="0" t="n">
        <v>0</v>
      </c>
      <c r="AH211" s="0" t="n">
        <v>41.25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-28.848</v>
      </c>
      <c r="G212" s="0" t="n">
        <v>-54.831</v>
      </c>
      <c r="H212" s="0" t="n">
        <v>-418.983</v>
      </c>
      <c r="I212" s="0" t="n">
        <v>20773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1748370212.82</v>
      </c>
      <c r="R212" s="0" t="n">
        <v>0.296</v>
      </c>
      <c r="S212" s="0" t="n">
        <v>0.282</v>
      </c>
      <c r="T212" s="0" t="n">
        <v>0.53</v>
      </c>
      <c r="U212" s="0" t="n">
        <v>446.307</v>
      </c>
      <c r="V212" s="0" t="n">
        <v>0.005</v>
      </c>
      <c r="W212" s="0" t="n">
        <v>-0.011</v>
      </c>
      <c r="X212" s="0" t="n">
        <v>7.337</v>
      </c>
      <c r="Y212" s="0" t="n">
        <v>66.266</v>
      </c>
      <c r="Z212" s="0" t="n">
        <v>47.533</v>
      </c>
      <c r="AA212" s="0" t="n">
        <v>0.829</v>
      </c>
      <c r="AB212" s="0" t="n">
        <v>54.229</v>
      </c>
      <c r="AC212" s="0" t="n">
        <v>1.03</v>
      </c>
      <c r="AD212" s="0" t="n">
        <v>2.628</v>
      </c>
      <c r="AE212" s="0" t="n">
        <v>0</v>
      </c>
      <c r="AF212" s="0" t="n">
        <v>0</v>
      </c>
      <c r="AG212" s="0" t="n">
        <v>0</v>
      </c>
      <c r="AH212" s="0" t="n">
        <v>41.312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-29.054</v>
      </c>
      <c r="G213" s="0" t="n">
        <v>-54.866</v>
      </c>
      <c r="H213" s="0" t="n">
        <v>-418.881</v>
      </c>
      <c r="I213" s="0" t="n">
        <v>20767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1748370402.96</v>
      </c>
      <c r="R213" s="0" t="n">
        <v>0.317</v>
      </c>
      <c r="S213" s="0" t="n">
        <v>0.312</v>
      </c>
      <c r="T213" s="0" t="n">
        <v>0.602</v>
      </c>
      <c r="U213" s="0" t="n">
        <v>267.051</v>
      </c>
      <c r="V213" s="0" t="n">
        <v>-0.001</v>
      </c>
      <c r="W213" s="0" t="n">
        <v>-0.011</v>
      </c>
      <c r="X213" s="0" t="n">
        <v>1.398</v>
      </c>
      <c r="Y213" s="0" t="n">
        <v>66.403</v>
      </c>
      <c r="Z213" s="0" t="n">
        <v>46.932</v>
      </c>
      <c r="AA213" s="0" t="n">
        <v>0.832</v>
      </c>
      <c r="AB213" s="0" t="n">
        <v>55.032</v>
      </c>
      <c r="AC213" s="0" t="n">
        <v>1.029</v>
      </c>
      <c r="AD213" s="0" t="n">
        <v>2.691</v>
      </c>
      <c r="AE213" s="0" t="n">
        <v>0</v>
      </c>
      <c r="AF213" s="0" t="n">
        <v>0.0003</v>
      </c>
      <c r="AG213" s="0" t="n">
        <v>0</v>
      </c>
      <c r="AH213" s="0" t="n">
        <v>41.375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-28.748</v>
      </c>
      <c r="G214" s="0" t="n">
        <v>-54.788</v>
      </c>
      <c r="H214" s="0" t="n">
        <v>-419.169</v>
      </c>
      <c r="I214" s="0" t="n">
        <v>20749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1748370592.14</v>
      </c>
      <c r="R214" s="0" t="n">
        <v>0.342</v>
      </c>
      <c r="S214" s="0" t="n">
        <v>0.29</v>
      </c>
      <c r="T214" s="0" t="n">
        <v>0.575</v>
      </c>
      <c r="U214" s="0" t="n">
        <v>453.237</v>
      </c>
      <c r="V214" s="0" t="n">
        <v>-0.003</v>
      </c>
      <c r="W214" s="0" t="n">
        <v>-0.012</v>
      </c>
      <c r="X214" s="0" t="n">
        <v>24.766</v>
      </c>
      <c r="Y214" s="0" t="n">
        <v>66.234</v>
      </c>
      <c r="Z214" s="0" t="n">
        <v>47.35</v>
      </c>
      <c r="AA214" s="0" t="n">
        <v>0.824</v>
      </c>
      <c r="AB214" s="0" t="n">
        <v>54.876</v>
      </c>
      <c r="AC214" s="0" t="n">
        <v>1.029</v>
      </c>
      <c r="AD214" s="0" t="n">
        <v>2.527</v>
      </c>
      <c r="AE214" s="0" t="n">
        <v>0</v>
      </c>
      <c r="AF214" s="0" t="n">
        <v>-0.0001</v>
      </c>
      <c r="AG214" s="0" t="n">
        <v>0</v>
      </c>
      <c r="AH214" s="0" t="n">
        <v>41.312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-28.896</v>
      </c>
      <c r="G215" s="0" t="n">
        <v>-54.842</v>
      </c>
      <c r="H215" s="0" t="n">
        <v>-418.88</v>
      </c>
      <c r="I215" s="0" t="n">
        <v>20764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1748370781.3</v>
      </c>
      <c r="R215" s="0" t="n">
        <v>0.364</v>
      </c>
      <c r="S215" s="0" t="n">
        <v>0.325</v>
      </c>
      <c r="T215" s="0" t="n">
        <v>0.51</v>
      </c>
      <c r="U215" s="0" t="n">
        <v>492.895</v>
      </c>
      <c r="V215" s="0" t="n">
        <v>0.004</v>
      </c>
      <c r="W215" s="0" t="n">
        <v>-0.003</v>
      </c>
      <c r="X215" s="0" t="n">
        <v>25.02</v>
      </c>
      <c r="Y215" s="0" t="n">
        <v>66.372</v>
      </c>
      <c r="Z215" s="0" t="n">
        <v>47.337</v>
      </c>
      <c r="AA215" s="0" t="n">
        <v>0.823</v>
      </c>
      <c r="AB215" s="0" t="n">
        <v>54.323</v>
      </c>
      <c r="AC215" s="0" t="n">
        <v>1.029</v>
      </c>
      <c r="AD215" s="0" t="n">
        <v>2.583</v>
      </c>
      <c r="AE215" s="0" t="n">
        <v>0</v>
      </c>
      <c r="AF215" s="0" t="n">
        <v>0.0001</v>
      </c>
      <c r="AG215" s="0" t="n">
        <v>0</v>
      </c>
      <c r="AH215" s="0" t="n">
        <v>41.25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-28.714</v>
      </c>
      <c r="G216" s="0" t="n">
        <v>-54.735</v>
      </c>
      <c r="H216" s="0" t="n">
        <v>-418.936</v>
      </c>
      <c r="I216" s="0" t="n">
        <v>20631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1748370970.57</v>
      </c>
      <c r="R216" s="0" t="n">
        <v>0.316</v>
      </c>
      <c r="S216" s="0" t="n">
        <v>0.28</v>
      </c>
      <c r="T216" s="0" t="n">
        <v>0.535</v>
      </c>
      <c r="U216" s="0" t="n">
        <v>353.051</v>
      </c>
      <c r="V216" s="0" t="n">
        <v>0.003</v>
      </c>
      <c r="W216" s="0" t="n">
        <v>-0.007</v>
      </c>
      <c r="X216" s="0" t="n">
        <v>-10.017</v>
      </c>
      <c r="Y216" s="0" t="n">
        <v>65.97</v>
      </c>
      <c r="Z216" s="0" t="n">
        <v>46.869</v>
      </c>
      <c r="AA216" s="0" t="n">
        <v>0.813</v>
      </c>
      <c r="AB216" s="0" t="n">
        <v>54.221</v>
      </c>
      <c r="AC216" s="0" t="n">
        <v>1.029</v>
      </c>
      <c r="AD216" s="0" t="n">
        <v>2.452</v>
      </c>
      <c r="AE216" s="0" t="n">
        <v>0</v>
      </c>
      <c r="AF216" s="0" t="n">
        <v>0</v>
      </c>
      <c r="AG216" s="0" t="n">
        <v>0</v>
      </c>
      <c r="AH216" s="0" t="n">
        <v>41.25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-28.832</v>
      </c>
      <c r="G217" s="0" t="n">
        <v>-54.8</v>
      </c>
      <c r="H217" s="0" t="n">
        <v>-418.96</v>
      </c>
      <c r="I217" s="0" t="n">
        <v>20712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1748371159.75</v>
      </c>
      <c r="R217" s="0" t="n">
        <v>0.255</v>
      </c>
      <c r="S217" s="0" t="n">
        <v>0.262</v>
      </c>
      <c r="T217" s="0" t="n">
        <v>0.567</v>
      </c>
      <c r="U217" s="0" t="n">
        <v>254.121</v>
      </c>
      <c r="V217" s="0" t="n">
        <v>-0.003</v>
      </c>
      <c r="W217" s="0" t="n">
        <v>-0.012</v>
      </c>
      <c r="X217" s="0" t="n">
        <v>-4.041</v>
      </c>
      <c r="Y217" s="0" t="n">
        <v>66.093</v>
      </c>
      <c r="Z217" s="0" t="n">
        <v>46.88</v>
      </c>
      <c r="AA217" s="0" t="n">
        <v>0.828</v>
      </c>
      <c r="AB217" s="0" t="n">
        <v>55.126</v>
      </c>
      <c r="AC217" s="0" t="n">
        <v>1.031</v>
      </c>
      <c r="AD217" s="0" t="n">
        <v>2.631</v>
      </c>
      <c r="AE217" s="0" t="n">
        <v>0</v>
      </c>
      <c r="AF217" s="0" t="n">
        <v>0.0001</v>
      </c>
      <c r="AG217" s="0" t="n">
        <v>0</v>
      </c>
      <c r="AH217" s="0" t="n">
        <v>41.438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-28.807</v>
      </c>
      <c r="G218" s="0" t="n">
        <v>-54.705</v>
      </c>
      <c r="H218" s="0" t="n">
        <v>-418.948</v>
      </c>
      <c r="I218" s="0" t="n">
        <v>20660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1748371348.59</v>
      </c>
      <c r="R218" s="0" t="n">
        <v>0.312</v>
      </c>
      <c r="S218" s="0" t="n">
        <v>0.364</v>
      </c>
      <c r="T218" s="0" t="n">
        <v>0.601</v>
      </c>
      <c r="U218" s="0" t="n">
        <v>340.376</v>
      </c>
      <c r="V218" s="0" t="n">
        <v>-0.008</v>
      </c>
      <c r="W218" s="0" t="n">
        <v>-0.001</v>
      </c>
      <c r="X218" s="0" t="n">
        <v>11.082</v>
      </c>
      <c r="Y218" s="0" t="n">
        <v>65.978</v>
      </c>
      <c r="Z218" s="0" t="n">
        <v>46.956</v>
      </c>
      <c r="AA218" s="0" t="n">
        <v>0.815</v>
      </c>
      <c r="AB218" s="0" t="n">
        <v>54.332</v>
      </c>
      <c r="AC218" s="0" t="n">
        <v>1.03</v>
      </c>
      <c r="AD218" s="0" t="n">
        <v>2.426</v>
      </c>
      <c r="AE218" s="0" t="n">
        <v>0</v>
      </c>
      <c r="AF218" s="0" t="n">
        <v>0.0001</v>
      </c>
      <c r="AG218" s="0" t="n">
        <v>0</v>
      </c>
      <c r="AH218" s="0" t="n">
        <v>41.438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-28.934</v>
      </c>
      <c r="G219" s="0" t="n">
        <v>-54.687</v>
      </c>
      <c r="H219" s="0" t="n">
        <v>-418.862</v>
      </c>
      <c r="I219" s="0" t="n">
        <v>20646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1748371537.23</v>
      </c>
      <c r="R219" s="0" t="n">
        <v>0.344</v>
      </c>
      <c r="S219" s="0" t="n">
        <v>0.319</v>
      </c>
      <c r="T219" s="0" t="n">
        <v>0.548</v>
      </c>
      <c r="U219" s="0" t="n">
        <v>509.898</v>
      </c>
      <c r="V219" s="0" t="n">
        <v>0.005</v>
      </c>
      <c r="W219" s="0" t="n">
        <v>-0.005</v>
      </c>
      <c r="X219" s="0" t="n">
        <v>28.203</v>
      </c>
      <c r="Y219" s="0" t="n">
        <v>65.818</v>
      </c>
      <c r="Z219" s="0" t="n">
        <v>46.753</v>
      </c>
      <c r="AA219" s="0" t="n">
        <v>0.838</v>
      </c>
      <c r="AB219" s="0" t="n">
        <v>55.207</v>
      </c>
      <c r="AC219" s="0" t="n">
        <v>1.029</v>
      </c>
      <c r="AD219" s="0" t="n">
        <v>2.731</v>
      </c>
      <c r="AE219" s="0" t="n">
        <v>0</v>
      </c>
      <c r="AF219" s="0" t="n">
        <v>0.0002</v>
      </c>
      <c r="AG219" s="0" t="n">
        <v>0</v>
      </c>
      <c r="AH219" s="0" t="n">
        <v>41.375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-28.894</v>
      </c>
      <c r="G220" s="0" t="n">
        <v>-54.86</v>
      </c>
      <c r="H220" s="0" t="n">
        <v>-418.919</v>
      </c>
      <c r="I220" s="0" t="n">
        <v>20598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1748371726.39</v>
      </c>
      <c r="R220" s="0" t="n">
        <v>0.294</v>
      </c>
      <c r="S220" s="0" t="n">
        <v>0.3</v>
      </c>
      <c r="T220" s="0" t="n">
        <v>0.502</v>
      </c>
      <c r="U220" s="0" t="n">
        <v>390.971</v>
      </c>
      <c r="V220" s="0" t="n">
        <v>0.003</v>
      </c>
      <c r="W220" s="0" t="n">
        <v>-0.006</v>
      </c>
      <c r="X220" s="0" t="n">
        <v>-0.894</v>
      </c>
      <c r="Y220" s="0" t="n">
        <v>65.579</v>
      </c>
      <c r="Z220" s="0" t="n">
        <v>47.059</v>
      </c>
      <c r="AA220" s="0" t="n">
        <v>0.821</v>
      </c>
      <c r="AB220" s="0" t="n">
        <v>54.379</v>
      </c>
      <c r="AC220" s="0" t="n">
        <v>1.029</v>
      </c>
      <c r="AD220" s="0" t="n">
        <v>2.659</v>
      </c>
      <c r="AE220" s="0" t="n">
        <v>0</v>
      </c>
      <c r="AF220" s="0" t="n">
        <v>0</v>
      </c>
      <c r="AG220" s="0" t="n">
        <v>0</v>
      </c>
      <c r="AH220" s="0" t="n">
        <v>41.312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-29.05</v>
      </c>
      <c r="G221" s="0" t="n">
        <v>-54.832</v>
      </c>
      <c r="H221" s="0" t="n">
        <v>-418.552</v>
      </c>
      <c r="I221" s="0" t="n">
        <v>20691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1748371915.94</v>
      </c>
      <c r="R221" s="0" t="n">
        <v>0.268</v>
      </c>
      <c r="S221" s="0" t="n">
        <v>0.282</v>
      </c>
      <c r="T221" s="0" t="n">
        <v>0.537</v>
      </c>
      <c r="U221" s="0" t="n">
        <v>314.333</v>
      </c>
      <c r="V221" s="0" t="n">
        <v>0.002</v>
      </c>
      <c r="W221" s="0" t="n">
        <v>-0.005</v>
      </c>
      <c r="X221" s="0" t="n">
        <v>6.435</v>
      </c>
      <c r="Y221" s="0" t="n">
        <v>66.128</v>
      </c>
      <c r="Z221" s="0" t="n">
        <v>46.811</v>
      </c>
      <c r="AA221" s="0" t="n">
        <v>0.852</v>
      </c>
      <c r="AB221" s="0" t="n">
        <v>54.682</v>
      </c>
      <c r="AC221" s="0" t="n">
        <v>1.028</v>
      </c>
      <c r="AD221" s="0" t="n">
        <v>2.85</v>
      </c>
      <c r="AE221" s="0" t="n">
        <v>0</v>
      </c>
      <c r="AF221" s="0" t="n">
        <v>0.0003</v>
      </c>
      <c r="AG221" s="0" t="n">
        <v>0</v>
      </c>
      <c r="AH221" s="0" t="n">
        <v>41.375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-28.675</v>
      </c>
      <c r="G222" s="0" t="n">
        <v>-54.838</v>
      </c>
      <c r="H222" s="0" t="n">
        <v>-419.042</v>
      </c>
      <c r="I222" s="0" t="n">
        <v>20787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1748372105.18</v>
      </c>
      <c r="R222" s="0" t="n">
        <v>0.327</v>
      </c>
      <c r="S222" s="0" t="n">
        <v>0.303</v>
      </c>
      <c r="T222" s="0" t="n">
        <v>0.501</v>
      </c>
      <c r="U222" s="0" t="n">
        <v>424.918</v>
      </c>
      <c r="V222" s="0" t="n">
        <v>0.002</v>
      </c>
      <c r="W222" s="0" t="n">
        <v>-0.01</v>
      </c>
      <c r="X222" s="0" t="n">
        <v>10.866</v>
      </c>
      <c r="Y222" s="0" t="n">
        <v>66.263</v>
      </c>
      <c r="Z222" s="0" t="n">
        <v>47.397</v>
      </c>
      <c r="AA222" s="0" t="n">
        <v>0.834</v>
      </c>
      <c r="AB222" s="0" t="n">
        <v>55.93</v>
      </c>
      <c r="AC222" s="0" t="n">
        <v>1.03</v>
      </c>
      <c r="AD222" s="0" t="n">
        <v>2.679</v>
      </c>
      <c r="AE222" s="0" t="n">
        <v>0</v>
      </c>
      <c r="AF222" s="0" t="n">
        <v>-0.0002</v>
      </c>
      <c r="AG222" s="0" t="n">
        <v>0</v>
      </c>
      <c r="AH222" s="0" t="n">
        <v>41.5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-28.973</v>
      </c>
      <c r="G223" s="0" t="n">
        <v>-54.719</v>
      </c>
      <c r="H223" s="0" t="n">
        <v>-418.619</v>
      </c>
      <c r="I223" s="0" t="n">
        <v>20773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1748372293.87</v>
      </c>
      <c r="R223" s="0" t="n">
        <v>0.339</v>
      </c>
      <c r="S223" s="0" t="n">
        <v>0.297</v>
      </c>
      <c r="T223" s="0" t="n">
        <v>0.604</v>
      </c>
      <c r="U223" s="0" t="n">
        <v>452.592</v>
      </c>
      <c r="V223" s="0" t="n">
        <v>0.001</v>
      </c>
      <c r="W223" s="0" t="n">
        <v>-0.01</v>
      </c>
      <c r="X223" s="0" t="n">
        <v>22.995</v>
      </c>
      <c r="Y223" s="0" t="n">
        <v>66.417</v>
      </c>
      <c r="Z223" s="0" t="n">
        <v>46.958</v>
      </c>
      <c r="AA223" s="0" t="n">
        <v>0.859</v>
      </c>
      <c r="AB223" s="0" t="n">
        <v>55.335</v>
      </c>
      <c r="AC223" s="0" t="n">
        <v>1.029</v>
      </c>
      <c r="AD223" s="0" t="n">
        <v>2.732</v>
      </c>
      <c r="AE223" s="0" t="n">
        <v>0</v>
      </c>
      <c r="AF223" s="0" t="n">
        <v>0.0002</v>
      </c>
      <c r="AG223" s="0" t="n">
        <v>0</v>
      </c>
      <c r="AH223" s="0" t="n">
        <v>41.375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-28.848</v>
      </c>
      <c r="G224" s="0" t="n">
        <v>-54.744</v>
      </c>
      <c r="H224" s="0" t="n">
        <v>-419.009</v>
      </c>
      <c r="I224" s="0" t="n">
        <v>20795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1748372482.94</v>
      </c>
      <c r="R224" s="0" t="n">
        <v>0.281</v>
      </c>
      <c r="S224" s="0" t="n">
        <v>0.305</v>
      </c>
      <c r="T224" s="0" t="n">
        <v>0.446</v>
      </c>
      <c r="U224" s="0" t="n">
        <v>528.057</v>
      </c>
      <c r="V224" s="0" t="n">
        <v>0.001</v>
      </c>
      <c r="W224" s="0" t="n">
        <v>0</v>
      </c>
      <c r="X224" s="0" t="n">
        <v>16.673</v>
      </c>
      <c r="Y224" s="0" t="n">
        <v>66.373</v>
      </c>
      <c r="Z224" s="0" t="n">
        <v>47.588</v>
      </c>
      <c r="AA224" s="0" t="n">
        <v>0.83</v>
      </c>
      <c r="AB224" s="0" t="n">
        <v>54.206</v>
      </c>
      <c r="AC224" s="0" t="n">
        <v>1.028</v>
      </c>
      <c r="AD224" s="0" t="n">
        <v>2.51</v>
      </c>
      <c r="AE224" s="0" t="n">
        <v>0</v>
      </c>
      <c r="AF224" s="0" t="n">
        <v>0</v>
      </c>
      <c r="AG224" s="0" t="n">
        <v>0</v>
      </c>
      <c r="AH224" s="0" t="n">
        <v>41.25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-28.895</v>
      </c>
      <c r="G225" s="0" t="n">
        <v>-54.798</v>
      </c>
      <c r="H225" s="0" t="n">
        <v>-418.884</v>
      </c>
      <c r="I225" s="0" t="n">
        <v>20760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1748372672.57</v>
      </c>
      <c r="R225" s="0" t="n">
        <v>0.299</v>
      </c>
      <c r="S225" s="0" t="n">
        <v>0.34</v>
      </c>
      <c r="T225" s="0" t="n">
        <v>0.542</v>
      </c>
      <c r="U225" s="0" t="n">
        <v>255.104</v>
      </c>
      <c r="V225" s="0" t="n">
        <v>-0.002</v>
      </c>
      <c r="W225" s="0" t="n">
        <v>-0.001</v>
      </c>
      <c r="X225" s="0" t="n">
        <v>-6.619</v>
      </c>
      <c r="Y225" s="0" t="n">
        <v>66.181</v>
      </c>
      <c r="Z225" s="0" t="n">
        <v>47.124</v>
      </c>
      <c r="AA225" s="0" t="n">
        <v>0.843</v>
      </c>
      <c r="AB225" s="0" t="n">
        <v>55.381</v>
      </c>
      <c r="AC225" s="0" t="n">
        <v>1.03</v>
      </c>
      <c r="AD225" s="0" t="n">
        <v>2.635</v>
      </c>
      <c r="AE225" s="0" t="n">
        <v>0</v>
      </c>
      <c r="AF225" s="0" t="n">
        <v>0.0001</v>
      </c>
      <c r="AG225" s="0" t="n">
        <v>0</v>
      </c>
      <c r="AH225" s="0" t="n">
        <v>41.375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-28.839</v>
      </c>
      <c r="G226" s="0" t="n">
        <v>-54.771</v>
      </c>
      <c r="H226" s="0" t="n">
        <v>-418.892</v>
      </c>
      <c r="I226" s="0" t="n">
        <v>20847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1748372862.84</v>
      </c>
      <c r="R226" s="0" t="n">
        <v>0.268</v>
      </c>
      <c r="S226" s="0" t="n">
        <v>0.355</v>
      </c>
      <c r="T226" s="0" t="n">
        <v>0.542</v>
      </c>
      <c r="U226" s="0" t="n">
        <v>475.601</v>
      </c>
      <c r="V226" s="0" t="n">
        <v>-0.004</v>
      </c>
      <c r="W226" s="0" t="n">
        <v>-0.004</v>
      </c>
      <c r="X226" s="0" t="n">
        <v>27.395</v>
      </c>
      <c r="Y226" s="0" t="n">
        <v>66.596</v>
      </c>
      <c r="Z226" s="0" t="n">
        <v>47.441</v>
      </c>
      <c r="AA226" s="0" t="n">
        <v>0.827</v>
      </c>
      <c r="AB226" s="0" t="n">
        <v>54.836</v>
      </c>
      <c r="AC226" s="0" t="n">
        <v>1.03</v>
      </c>
      <c r="AD226" s="0" t="n">
        <v>2.473</v>
      </c>
      <c r="AE226" s="0" t="n">
        <v>0</v>
      </c>
      <c r="AF226" s="0" t="n">
        <v>0</v>
      </c>
      <c r="AG226" s="0" t="n">
        <v>0</v>
      </c>
      <c r="AH226" s="0" t="n">
        <v>41.438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-28.918</v>
      </c>
      <c r="G227" s="0" t="n">
        <v>-54.85</v>
      </c>
      <c r="H227" s="0" t="n">
        <v>-419.032</v>
      </c>
      <c r="I227" s="0" t="n">
        <v>20793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1748373052.12</v>
      </c>
      <c r="R227" s="0" t="n">
        <v>0.292</v>
      </c>
      <c r="S227" s="0" t="n">
        <v>0.28</v>
      </c>
      <c r="T227" s="0" t="n">
        <v>0.529</v>
      </c>
      <c r="U227" s="0" t="n">
        <v>496.201</v>
      </c>
      <c r="V227" s="0" t="n">
        <v>0.003</v>
      </c>
      <c r="W227" s="0" t="n">
        <v>-0.007</v>
      </c>
      <c r="X227" s="0" t="n">
        <v>21.401</v>
      </c>
      <c r="Y227" s="0" t="n">
        <v>66.453</v>
      </c>
      <c r="Z227" s="0" t="n">
        <v>47.361</v>
      </c>
      <c r="AA227" s="0" t="n">
        <v>0.807</v>
      </c>
      <c r="AB227" s="0" t="n">
        <v>54.196</v>
      </c>
      <c r="AC227" s="0" t="n">
        <v>1.029</v>
      </c>
      <c r="AD227" s="0" t="n">
        <v>2.498</v>
      </c>
      <c r="AE227" s="0" t="n">
        <v>0</v>
      </c>
      <c r="AF227" s="0" t="n">
        <v>0.0001</v>
      </c>
      <c r="AG227" s="0" t="n">
        <v>0</v>
      </c>
      <c r="AH227" s="0" t="n">
        <v>41.375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-28.897</v>
      </c>
      <c r="G228" s="0" t="n">
        <v>-54.839</v>
      </c>
      <c r="H228" s="0" t="n">
        <v>-418.898</v>
      </c>
      <c r="I228" s="0" t="n">
        <v>20685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1748373240.77</v>
      </c>
      <c r="R228" s="0" t="n">
        <v>0.267</v>
      </c>
      <c r="S228" s="0" t="n">
        <v>0.283</v>
      </c>
      <c r="T228" s="0" t="n">
        <v>0.457</v>
      </c>
      <c r="U228" s="0" t="n">
        <v>469.793</v>
      </c>
      <c r="V228" s="0" t="n">
        <v>0.004</v>
      </c>
      <c r="W228" s="0" t="n">
        <v>-0.011</v>
      </c>
      <c r="X228" s="0" t="n">
        <v>6.677</v>
      </c>
      <c r="Y228" s="0" t="n">
        <v>65.956</v>
      </c>
      <c r="Z228" s="0" t="n">
        <v>47.323</v>
      </c>
      <c r="AA228" s="0" t="n">
        <v>0.811</v>
      </c>
      <c r="AB228" s="0" t="n">
        <v>54.037</v>
      </c>
      <c r="AC228" s="0" t="n">
        <v>1.03</v>
      </c>
      <c r="AD228" s="0" t="n">
        <v>2.637</v>
      </c>
      <c r="AE228" s="0" t="n">
        <v>0</v>
      </c>
      <c r="AF228" s="0" t="n">
        <v>0</v>
      </c>
      <c r="AG228" s="0" t="n">
        <v>0</v>
      </c>
      <c r="AH228" s="0" t="n">
        <v>41.25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-29.017</v>
      </c>
      <c r="G229" s="0" t="n">
        <v>-54.836</v>
      </c>
      <c r="H229" s="0" t="n">
        <v>-418.739</v>
      </c>
      <c r="I229" s="0" t="n">
        <v>20804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1748373431.03</v>
      </c>
      <c r="R229" s="0" t="n">
        <v>0.31</v>
      </c>
      <c r="S229" s="0" t="n">
        <v>0.347</v>
      </c>
      <c r="T229" s="0" t="n">
        <v>0.603</v>
      </c>
      <c r="U229" s="0" t="n">
        <v>275.719</v>
      </c>
      <c r="V229" s="0" t="n">
        <v>0</v>
      </c>
      <c r="W229" s="0" t="n">
        <v>-0.008</v>
      </c>
      <c r="X229" s="0" t="n">
        <v>-3.149</v>
      </c>
      <c r="Y229" s="0" t="n">
        <v>66.505</v>
      </c>
      <c r="Z229" s="0" t="n">
        <v>47.105</v>
      </c>
      <c r="AA229" s="0" t="n">
        <v>0.846</v>
      </c>
      <c r="AB229" s="0" t="n">
        <v>55.087</v>
      </c>
      <c r="AC229" s="0" t="n">
        <v>1.029</v>
      </c>
      <c r="AD229" s="0" t="n">
        <v>2.612</v>
      </c>
      <c r="AE229" s="0" t="n">
        <v>0</v>
      </c>
      <c r="AF229" s="0" t="n">
        <v>0.0002</v>
      </c>
      <c r="AG229" s="0" t="n">
        <v>0</v>
      </c>
      <c r="AH229" s="0" t="n">
        <v>41.312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-28.912</v>
      </c>
      <c r="G230" s="0" t="n">
        <v>-54.841</v>
      </c>
      <c r="H230" s="0" t="n">
        <v>-418.815</v>
      </c>
      <c r="I230" s="0" t="n">
        <v>20876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1748373618.64</v>
      </c>
      <c r="R230" s="0" t="n">
        <v>0.326</v>
      </c>
      <c r="S230" s="0" t="n">
        <v>0.356</v>
      </c>
      <c r="T230" s="0" t="n">
        <v>0.519</v>
      </c>
      <c r="U230" s="0" t="n">
        <v>456.996</v>
      </c>
      <c r="V230" s="0" t="n">
        <v>0.002</v>
      </c>
      <c r="W230" s="0" t="n">
        <v>-0.009</v>
      </c>
      <c r="X230" s="0" t="n">
        <v>10.987</v>
      </c>
      <c r="Y230" s="0" t="n">
        <v>66.646</v>
      </c>
      <c r="Z230" s="0" t="n">
        <v>47.552</v>
      </c>
      <c r="AA230" s="0" t="n">
        <v>0.838</v>
      </c>
      <c r="AB230" s="0" t="n">
        <v>55.101</v>
      </c>
      <c r="AC230" s="0" t="n">
        <v>1.031</v>
      </c>
      <c r="AD230" s="0" t="n">
        <v>2.569</v>
      </c>
      <c r="AE230" s="0" t="n">
        <v>0</v>
      </c>
      <c r="AF230" s="0" t="n">
        <v>0.0001</v>
      </c>
      <c r="AG230" s="0" t="n">
        <v>0</v>
      </c>
      <c r="AH230" s="0" t="n">
        <v>41.375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-28.802</v>
      </c>
      <c r="G231" s="0" t="n">
        <v>-54.667</v>
      </c>
      <c r="H231" s="0" t="n">
        <v>-418.976</v>
      </c>
      <c r="I231" s="0" t="n">
        <v>20878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1748373806.3</v>
      </c>
      <c r="R231" s="0" t="n">
        <v>0.292</v>
      </c>
      <c r="S231" s="0" t="n">
        <v>0.296</v>
      </c>
      <c r="T231" s="0" t="n">
        <v>0.458</v>
      </c>
      <c r="U231" s="0" t="n">
        <v>386.957</v>
      </c>
      <c r="V231" s="0" t="n">
        <v>0.003</v>
      </c>
      <c r="W231" s="0" t="n">
        <v>0.008</v>
      </c>
      <c r="X231" s="0" t="n">
        <v>-9.905</v>
      </c>
      <c r="Y231" s="0" t="n">
        <v>66.74</v>
      </c>
      <c r="Z231" s="0" t="n">
        <v>47.63</v>
      </c>
      <c r="AA231" s="0" t="n">
        <v>0.826</v>
      </c>
      <c r="AB231" s="0" t="n">
        <v>54.297</v>
      </c>
      <c r="AC231" s="0" t="n">
        <v>1.029</v>
      </c>
      <c r="AD231" s="0" t="n">
        <v>2.524</v>
      </c>
      <c r="AE231" s="0" t="n">
        <v>0</v>
      </c>
      <c r="AF231" s="0" t="n">
        <v>0.0001</v>
      </c>
      <c r="AG231" s="0" t="n">
        <v>0</v>
      </c>
      <c r="AH231" s="0" t="n">
        <v>41.438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-28.952</v>
      </c>
      <c r="G232" s="0" t="n">
        <v>-54.859</v>
      </c>
      <c r="H232" s="0" t="n">
        <v>-419.023</v>
      </c>
      <c r="I232" s="0" t="n">
        <v>20831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1748373996.01</v>
      </c>
      <c r="R232" s="0" t="n">
        <v>0.306</v>
      </c>
      <c r="S232" s="0" t="n">
        <v>0.392</v>
      </c>
      <c r="T232" s="0" t="n">
        <v>0.467</v>
      </c>
      <c r="U232" s="0" t="n">
        <v>284.964</v>
      </c>
      <c r="V232" s="0" t="n">
        <v>0.002</v>
      </c>
      <c r="W232" s="0" t="n">
        <v>0.001</v>
      </c>
      <c r="X232" s="0" t="n">
        <v>0.644</v>
      </c>
      <c r="Y232" s="0" t="n">
        <v>66.589</v>
      </c>
      <c r="Z232" s="0" t="n">
        <v>47.334</v>
      </c>
      <c r="AA232" s="0" t="n">
        <v>0.824</v>
      </c>
      <c r="AB232" s="0" t="n">
        <v>54.436</v>
      </c>
      <c r="AC232" s="0" t="n">
        <v>1.03</v>
      </c>
      <c r="AD232" s="0" t="n">
        <v>2.663</v>
      </c>
      <c r="AE232" s="0" t="n">
        <v>0</v>
      </c>
      <c r="AF232" s="0" t="n">
        <v>0.0001</v>
      </c>
      <c r="AG232" s="0" t="n">
        <v>0</v>
      </c>
      <c r="AH232" s="0" t="n">
        <v>41.375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-28.871</v>
      </c>
      <c r="G233" s="0" t="n">
        <v>-54.887</v>
      </c>
      <c r="H233" s="0" t="n">
        <v>-418.905</v>
      </c>
      <c r="I233" s="0" t="n">
        <v>20803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1748374183.83</v>
      </c>
      <c r="R233" s="0" t="n">
        <v>0.27</v>
      </c>
      <c r="S233" s="0" t="n">
        <v>0.314</v>
      </c>
      <c r="T233" s="0" t="n">
        <v>0.522</v>
      </c>
      <c r="U233" s="0" t="n">
        <v>438.983</v>
      </c>
      <c r="V233" s="0" t="n">
        <v>-0.001</v>
      </c>
      <c r="W233" s="0" t="n">
        <v>-0.003</v>
      </c>
      <c r="X233" s="0" t="n">
        <v>22.886</v>
      </c>
      <c r="Y233" s="0" t="n">
        <v>66.276</v>
      </c>
      <c r="Z233" s="0" t="n">
        <v>47.281</v>
      </c>
      <c r="AA233" s="0" t="n">
        <v>0.831</v>
      </c>
      <c r="AB233" s="0" t="n">
        <v>55.651</v>
      </c>
      <c r="AC233" s="0" t="n">
        <v>1.03</v>
      </c>
      <c r="AD233" s="0" t="n">
        <v>2.675</v>
      </c>
      <c r="AE233" s="0" t="n">
        <v>0</v>
      </c>
      <c r="AF233" s="0" t="n">
        <v>0</v>
      </c>
      <c r="AG233" s="0" t="n">
        <v>0</v>
      </c>
      <c r="AH233" s="0" t="n">
        <v>41.312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-29.011</v>
      </c>
      <c r="G234" s="0" t="n">
        <v>-54.901</v>
      </c>
      <c r="H234" s="0" t="n">
        <v>-418.764</v>
      </c>
      <c r="I234" s="0" t="n">
        <v>20901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1748374371.54</v>
      </c>
      <c r="R234" s="0" t="n">
        <v>0.317</v>
      </c>
      <c r="S234" s="0" t="n">
        <v>0.324</v>
      </c>
      <c r="T234" s="0" t="n">
        <v>0.392</v>
      </c>
      <c r="U234" s="0" t="n">
        <v>508.526</v>
      </c>
      <c r="V234" s="0" t="n">
        <v>0.004</v>
      </c>
      <c r="W234" s="0" t="n">
        <v>-0.005</v>
      </c>
      <c r="X234" s="0" t="n">
        <v>26.392</v>
      </c>
      <c r="Y234" s="0" t="n">
        <v>66.761</v>
      </c>
      <c r="Z234" s="0" t="n">
        <v>47.172</v>
      </c>
      <c r="AA234" s="0" t="n">
        <v>0.844</v>
      </c>
      <c r="AB234" s="0" t="n">
        <v>56.223</v>
      </c>
      <c r="AC234" s="0" t="n">
        <v>1.029</v>
      </c>
      <c r="AD234" s="0" t="n">
        <v>2.786</v>
      </c>
      <c r="AE234" s="0" t="n">
        <v>0</v>
      </c>
      <c r="AF234" s="0" t="n">
        <v>0.0002</v>
      </c>
      <c r="AG234" s="0" t="n">
        <v>0</v>
      </c>
      <c r="AH234" s="0" t="n">
        <v>41.375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-28.839</v>
      </c>
      <c r="G235" s="0" t="n">
        <v>-54.829</v>
      </c>
      <c r="H235" s="0" t="n">
        <v>-419.022</v>
      </c>
      <c r="I235" s="0" t="n">
        <v>20899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1748374560.28</v>
      </c>
      <c r="R235" s="0" t="n">
        <v>0.294</v>
      </c>
      <c r="S235" s="0" t="n">
        <v>0.368</v>
      </c>
      <c r="T235" s="0" t="n">
        <v>0.526</v>
      </c>
      <c r="U235" s="0" t="n">
        <v>366.64</v>
      </c>
      <c r="V235" s="0" t="n">
        <v>0.001</v>
      </c>
      <c r="W235" s="0" t="n">
        <v>-0.012</v>
      </c>
      <c r="X235" s="0" t="n">
        <v>-11.818</v>
      </c>
      <c r="Y235" s="0" t="n">
        <v>66.629</v>
      </c>
      <c r="Z235" s="0" t="n">
        <v>47.563</v>
      </c>
      <c r="AA235" s="0" t="n">
        <v>0.839</v>
      </c>
      <c r="AB235" s="0" t="n">
        <v>56.01</v>
      </c>
      <c r="AC235" s="0" t="n">
        <v>1.029</v>
      </c>
      <c r="AD235" s="0" t="n">
        <v>2.58</v>
      </c>
      <c r="AE235" s="0" t="n">
        <v>0</v>
      </c>
      <c r="AF235" s="0" t="n">
        <v>0</v>
      </c>
      <c r="AG235" s="0" t="n">
        <v>0</v>
      </c>
      <c r="AH235" s="0" t="n">
        <v>41.438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-28.89</v>
      </c>
      <c r="G236" s="0" t="n">
        <v>-54.748</v>
      </c>
      <c r="H236" s="0" t="n">
        <v>-419.003</v>
      </c>
      <c r="I236" s="0" t="n">
        <v>20824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1748374750.08</v>
      </c>
      <c r="R236" s="0" t="n">
        <v>0.369</v>
      </c>
      <c r="S236" s="0" t="n">
        <v>0.364</v>
      </c>
      <c r="T236" s="0" t="n">
        <v>0.55</v>
      </c>
      <c r="U236" s="0" t="n">
        <v>309.488</v>
      </c>
      <c r="V236" s="0" t="n">
        <v>0.004</v>
      </c>
      <c r="W236" s="0" t="n">
        <v>-0.001</v>
      </c>
      <c r="X236" s="0" t="n">
        <v>-12.874</v>
      </c>
      <c r="Y236" s="0" t="n">
        <v>66.438</v>
      </c>
      <c r="Z236" s="0" t="n">
        <v>47.488</v>
      </c>
      <c r="AA236" s="0" t="n">
        <v>0.827</v>
      </c>
      <c r="AB236" s="0" t="n">
        <v>54.46</v>
      </c>
      <c r="AC236" s="0" t="n">
        <v>1.03</v>
      </c>
      <c r="AD236" s="0" t="n">
        <v>2.537</v>
      </c>
      <c r="AE236" s="0" t="n">
        <v>0</v>
      </c>
      <c r="AF236" s="0" t="n">
        <v>0.0001</v>
      </c>
      <c r="AG236" s="0" t="n">
        <v>0</v>
      </c>
      <c r="AH236" s="0" t="n">
        <v>41.438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-28.805</v>
      </c>
      <c r="G237" s="0" t="n">
        <v>-54.74</v>
      </c>
      <c r="H237" s="0" t="n">
        <v>-418.969</v>
      </c>
      <c r="I237" s="0" t="n">
        <v>20883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1748374939.87</v>
      </c>
      <c r="R237" s="0" t="n">
        <v>0.3</v>
      </c>
      <c r="S237" s="0" t="n">
        <v>0.251</v>
      </c>
      <c r="T237" s="0" t="n">
        <v>0.517</v>
      </c>
      <c r="U237" s="0" t="n">
        <v>293.358</v>
      </c>
      <c r="V237" s="0" t="n">
        <v>0.002</v>
      </c>
      <c r="W237" s="0" t="n">
        <v>-0.004</v>
      </c>
      <c r="X237" s="0" t="n">
        <v>3.596</v>
      </c>
      <c r="Y237" s="0" t="n">
        <v>66.695</v>
      </c>
      <c r="Z237" s="0" t="n">
        <v>47.662</v>
      </c>
      <c r="AA237" s="0" t="n">
        <v>0.829</v>
      </c>
      <c r="AB237" s="0" t="n">
        <v>54.494</v>
      </c>
      <c r="AC237" s="0" t="n">
        <v>1.029</v>
      </c>
      <c r="AD237" s="0" t="n">
        <v>2.471</v>
      </c>
      <c r="AE237" s="0" t="n">
        <v>0</v>
      </c>
      <c r="AF237" s="0" t="n">
        <v>0.0001</v>
      </c>
      <c r="AG237" s="0" t="n">
        <v>0</v>
      </c>
      <c r="AH237" s="0" t="n">
        <v>41.312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-28.764</v>
      </c>
      <c r="G238" s="0" t="n">
        <v>-54.715</v>
      </c>
      <c r="H238" s="0" t="n">
        <v>-418.91</v>
      </c>
      <c r="I238" s="0" t="n">
        <v>20849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1748375129.14</v>
      </c>
      <c r="R238" s="0" t="n">
        <v>0.274</v>
      </c>
      <c r="S238" s="0" t="n">
        <v>0.334</v>
      </c>
      <c r="T238" s="0" t="n">
        <v>0.552</v>
      </c>
      <c r="U238" s="0" t="n">
        <v>407.185</v>
      </c>
      <c r="V238" s="0" t="n">
        <v>-0.002</v>
      </c>
      <c r="W238" s="0" t="n">
        <v>-0.004</v>
      </c>
      <c r="X238" s="0" t="n">
        <v>19.617</v>
      </c>
      <c r="Y238" s="0" t="n">
        <v>66.613</v>
      </c>
      <c r="Z238" s="0" t="n">
        <v>47.27</v>
      </c>
      <c r="AA238" s="0" t="n">
        <v>0.831</v>
      </c>
      <c r="AB238" s="0" t="n">
        <v>55.711</v>
      </c>
      <c r="AC238" s="0" t="n">
        <v>1.03</v>
      </c>
      <c r="AD238" s="0" t="n">
        <v>2.587</v>
      </c>
      <c r="AE238" s="0" t="n">
        <v>0</v>
      </c>
      <c r="AF238" s="0" t="n">
        <v>0</v>
      </c>
      <c r="AG238" s="0" t="n">
        <v>0</v>
      </c>
      <c r="AH238" s="0" t="n">
        <v>41.312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-28.759</v>
      </c>
      <c r="G239" s="0" t="n">
        <v>-54.676</v>
      </c>
      <c r="H239" s="0" t="n">
        <v>-419.108</v>
      </c>
      <c r="I239" s="0" t="n">
        <v>20925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1748375317.37</v>
      </c>
      <c r="R239" s="0" t="n">
        <v>0.369</v>
      </c>
      <c r="S239" s="0" t="n">
        <v>0.371</v>
      </c>
      <c r="T239" s="0" t="n">
        <v>0.574</v>
      </c>
      <c r="U239" s="0" t="n">
        <v>467.136</v>
      </c>
      <c r="V239" s="0" t="n">
        <v>0.003</v>
      </c>
      <c r="W239" s="0" t="n">
        <v>-0.007</v>
      </c>
      <c r="X239" s="0" t="n">
        <v>14.016</v>
      </c>
      <c r="Y239" s="0" t="n">
        <v>66.945</v>
      </c>
      <c r="Z239" s="0" t="n">
        <v>47.565</v>
      </c>
      <c r="AA239" s="0" t="n">
        <v>0.817</v>
      </c>
      <c r="AB239" s="0" t="n">
        <v>54.667</v>
      </c>
      <c r="AC239" s="0" t="n">
        <v>1.03</v>
      </c>
      <c r="AD239" s="0" t="n">
        <v>2.459</v>
      </c>
      <c r="AE239" s="0" t="n">
        <v>0</v>
      </c>
      <c r="AF239" s="0" t="n">
        <v>0</v>
      </c>
      <c r="AG239" s="0" t="n">
        <v>0</v>
      </c>
      <c r="AH239" s="0" t="n">
        <v>41.375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-28.676</v>
      </c>
      <c r="G240" s="0" t="n">
        <v>-54.768</v>
      </c>
      <c r="H240" s="0" t="n">
        <v>-418.985</v>
      </c>
      <c r="I240" s="0" t="n">
        <v>20958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1748375506.67</v>
      </c>
      <c r="R240" s="0" t="n">
        <v>0.388</v>
      </c>
      <c r="S240" s="0" t="n">
        <v>0.309</v>
      </c>
      <c r="T240" s="0" t="n">
        <v>0.516</v>
      </c>
      <c r="U240" s="0" t="n">
        <v>319.391</v>
      </c>
      <c r="V240" s="0" t="n">
        <v>-0.002</v>
      </c>
      <c r="W240" s="0" t="n">
        <v>-0.004</v>
      </c>
      <c r="X240" s="0" t="n">
        <v>-12.548</v>
      </c>
      <c r="Y240" s="0" t="n">
        <v>66.942</v>
      </c>
      <c r="Z240" s="0" t="n">
        <v>47.769</v>
      </c>
      <c r="AA240" s="0" t="n">
        <v>0.832</v>
      </c>
      <c r="AB240" s="0" t="n">
        <v>55.378</v>
      </c>
      <c r="AC240" s="0" t="n">
        <v>1.031</v>
      </c>
      <c r="AD240" s="0" t="n">
        <v>2.573</v>
      </c>
      <c r="AE240" s="0" t="n">
        <v>0</v>
      </c>
      <c r="AF240" s="0" t="n">
        <v>-0.0001</v>
      </c>
      <c r="AG240" s="0" t="n">
        <v>0</v>
      </c>
      <c r="AH240" s="0" t="n">
        <v>41.375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-28.943</v>
      </c>
      <c r="G241" s="0" t="n">
        <v>-54.768</v>
      </c>
      <c r="H241" s="0" t="n">
        <v>-418.752</v>
      </c>
      <c r="I241" s="0" t="n">
        <v>20919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1748375695.4</v>
      </c>
      <c r="R241" s="0" t="n">
        <v>0.271</v>
      </c>
      <c r="S241" s="0" t="n">
        <v>0.288</v>
      </c>
      <c r="T241" s="0" t="n">
        <v>0.512</v>
      </c>
      <c r="U241" s="0" t="n">
        <v>411.367</v>
      </c>
      <c r="V241" s="0" t="n">
        <v>-0.001</v>
      </c>
      <c r="W241" s="0" t="n">
        <v>-0.011</v>
      </c>
      <c r="X241" s="0" t="n">
        <v>21.954</v>
      </c>
      <c r="Y241" s="0" t="n">
        <v>66.813</v>
      </c>
      <c r="Z241" s="0" t="n">
        <v>47.357</v>
      </c>
      <c r="AA241" s="0" t="n">
        <v>0.858</v>
      </c>
      <c r="AB241" s="0" t="n">
        <v>55.922</v>
      </c>
      <c r="AC241" s="0" t="n">
        <v>1.03</v>
      </c>
      <c r="AD241" s="0" t="n">
        <v>2.817</v>
      </c>
      <c r="AE241" s="0" t="n">
        <v>0</v>
      </c>
      <c r="AF241" s="0" t="n">
        <v>0.0002</v>
      </c>
      <c r="AG241" s="0" t="n">
        <v>0</v>
      </c>
      <c r="AH241" s="0" t="n">
        <v>41.25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-28.833</v>
      </c>
      <c r="G242" s="0" t="n">
        <v>-54.759</v>
      </c>
      <c r="H242" s="0" t="n">
        <v>-418.947</v>
      </c>
      <c r="I242" s="0" t="n">
        <v>20995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1748375883.07</v>
      </c>
      <c r="R242" s="0" t="n">
        <v>0.319</v>
      </c>
      <c r="S242" s="0" t="n">
        <v>0.333</v>
      </c>
      <c r="T242" s="0" t="n">
        <v>0.541</v>
      </c>
      <c r="U242" s="0" t="n">
        <v>418.088</v>
      </c>
      <c r="V242" s="0" t="n">
        <v>0.004</v>
      </c>
      <c r="W242" s="0" t="n">
        <v>-0.005</v>
      </c>
      <c r="X242" s="0" t="n">
        <v>-1.401</v>
      </c>
      <c r="Y242" s="0" t="n">
        <v>67.02</v>
      </c>
      <c r="Z242" s="0" t="n">
        <v>47.617</v>
      </c>
      <c r="AA242" s="0" t="n">
        <v>0.868</v>
      </c>
      <c r="AB242" s="0" t="n">
        <v>56.335</v>
      </c>
      <c r="AC242" s="0" t="n">
        <v>1.029</v>
      </c>
      <c r="AD242" s="0" t="n">
        <v>2.647</v>
      </c>
      <c r="AE242" s="0" t="n">
        <v>0</v>
      </c>
      <c r="AF242" s="0" t="n">
        <v>0</v>
      </c>
      <c r="AG242" s="0" t="n">
        <v>0</v>
      </c>
      <c r="AH242" s="0" t="n">
        <v>41.25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-28.836</v>
      </c>
      <c r="G243" s="0" t="n">
        <v>-54.835</v>
      </c>
      <c r="H243" s="0" t="n">
        <v>-419.016</v>
      </c>
      <c r="I243" s="0" t="n">
        <v>20838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1748376071.69</v>
      </c>
      <c r="R243" s="0" t="n">
        <v>0.275</v>
      </c>
      <c r="S243" s="0" t="n">
        <v>0.337</v>
      </c>
      <c r="T243" s="0" t="n">
        <v>0.496</v>
      </c>
      <c r="U243" s="0" t="n">
        <v>247.682</v>
      </c>
      <c r="V243" s="0" t="n">
        <v>-0.003</v>
      </c>
      <c r="W243" s="0" t="n">
        <v>-0.01</v>
      </c>
      <c r="X243" s="0" t="n">
        <v>-1.517</v>
      </c>
      <c r="Y243" s="0" t="n">
        <v>66.422</v>
      </c>
      <c r="Z243" s="0" t="n">
        <v>47.423</v>
      </c>
      <c r="AA243" s="0" t="n">
        <v>0.84</v>
      </c>
      <c r="AB243" s="0" t="n">
        <v>55.649</v>
      </c>
      <c r="AC243" s="0" t="n">
        <v>1.031</v>
      </c>
      <c r="AD243" s="0" t="n">
        <v>2.655</v>
      </c>
      <c r="AE243" s="0" t="n">
        <v>0</v>
      </c>
      <c r="AF243" s="0" t="n">
        <v>0</v>
      </c>
      <c r="AG243" s="0" t="n">
        <v>0</v>
      </c>
      <c r="AH243" s="0" t="n">
        <v>41.312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-28.765</v>
      </c>
      <c r="G244" s="0" t="n">
        <v>-54.783</v>
      </c>
      <c r="H244" s="0" t="n">
        <v>-419.052</v>
      </c>
      <c r="I244" s="0" t="n">
        <v>20785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1748376261.5</v>
      </c>
      <c r="R244" s="0" t="n">
        <v>0.327</v>
      </c>
      <c r="S244" s="0" t="n">
        <v>0.292</v>
      </c>
      <c r="T244" s="0" t="n">
        <v>0.655</v>
      </c>
      <c r="U244" s="0" t="n">
        <v>435.492</v>
      </c>
      <c r="V244" s="0" t="n">
        <v>-0.002</v>
      </c>
      <c r="W244" s="0" t="n">
        <v>-0.014</v>
      </c>
      <c r="X244" s="0" t="n">
        <v>22.899</v>
      </c>
      <c r="Y244" s="0" t="n">
        <v>66.309</v>
      </c>
      <c r="Z244" s="0" t="n">
        <v>47.575</v>
      </c>
      <c r="AA244" s="0" t="n">
        <v>0.805</v>
      </c>
      <c r="AB244" s="0" t="n">
        <v>54.073</v>
      </c>
      <c r="AC244" s="0" t="n">
        <v>1.029</v>
      </c>
      <c r="AD244" s="0" t="n">
        <v>2.593</v>
      </c>
      <c r="AE244" s="0" t="n">
        <v>0</v>
      </c>
      <c r="AF244" s="0" t="n">
        <v>0</v>
      </c>
      <c r="AG244" s="0" t="n">
        <v>0</v>
      </c>
      <c r="AH244" s="0" t="n">
        <v>41.375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-28.769</v>
      </c>
      <c r="G245" s="0" t="n">
        <v>-54.715</v>
      </c>
      <c r="H245" s="0" t="n">
        <v>-419.104</v>
      </c>
      <c r="I245" s="0" t="n">
        <v>20739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1748376450.69</v>
      </c>
      <c r="R245" s="0" t="n">
        <v>0.364</v>
      </c>
      <c r="S245" s="0" t="n">
        <v>0.345</v>
      </c>
      <c r="T245" s="0" t="n">
        <v>0.605</v>
      </c>
      <c r="U245" s="0" t="n">
        <v>495.02</v>
      </c>
      <c r="V245" s="0" t="n">
        <v>0.004</v>
      </c>
      <c r="W245" s="0" t="n">
        <v>-0.013</v>
      </c>
      <c r="X245" s="0" t="n">
        <v>28.132</v>
      </c>
      <c r="Y245" s="0" t="n">
        <v>66.187</v>
      </c>
      <c r="Z245" s="0" t="n">
        <v>47.341</v>
      </c>
      <c r="AA245" s="0" t="n">
        <v>0.809</v>
      </c>
      <c r="AB245" s="0" t="n">
        <v>53.937</v>
      </c>
      <c r="AC245" s="0" t="n">
        <v>1.03</v>
      </c>
      <c r="AD245" s="0" t="n">
        <v>2.512</v>
      </c>
      <c r="AE245" s="0" t="n">
        <v>0</v>
      </c>
      <c r="AF245" s="0" t="n">
        <v>0.0001</v>
      </c>
      <c r="AG245" s="0" t="n">
        <v>0</v>
      </c>
      <c r="AH245" s="0" t="n">
        <v>41.312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-28.947</v>
      </c>
      <c r="G246" s="0" t="n">
        <v>-54.77</v>
      </c>
      <c r="H246" s="0" t="n">
        <v>-418.908</v>
      </c>
      <c r="I246" s="0" t="n">
        <v>20769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1748376638.93</v>
      </c>
      <c r="R246" s="0" t="n">
        <v>0.371</v>
      </c>
      <c r="S246" s="0" t="n">
        <v>0.347</v>
      </c>
      <c r="T246" s="0" t="n">
        <v>0.535</v>
      </c>
      <c r="U246" s="0" t="n">
        <v>411.99</v>
      </c>
      <c r="V246" s="0" t="n">
        <v>0.003</v>
      </c>
      <c r="W246" s="0" t="n">
        <v>-0.003</v>
      </c>
      <c r="X246" s="0" t="n">
        <v>4.651</v>
      </c>
      <c r="Y246" s="0" t="n">
        <v>66.32</v>
      </c>
      <c r="Z246" s="0" t="n">
        <v>46.845</v>
      </c>
      <c r="AA246" s="0" t="n">
        <v>0.854</v>
      </c>
      <c r="AB246" s="0" t="n">
        <v>56.216</v>
      </c>
      <c r="AC246" s="0" t="n">
        <v>1.029</v>
      </c>
      <c r="AD246" s="0" t="n">
        <v>2.65</v>
      </c>
      <c r="AE246" s="0" t="n">
        <v>0</v>
      </c>
      <c r="AF246" s="0" t="n">
        <v>0.0002</v>
      </c>
      <c r="AG246" s="0" t="n">
        <v>0</v>
      </c>
      <c r="AH246" s="0" t="n">
        <v>41.312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-28.763</v>
      </c>
      <c r="G247" s="0" t="n">
        <v>-54.728</v>
      </c>
      <c r="H247" s="0" t="n">
        <v>-419.008</v>
      </c>
      <c r="I247" s="0" t="n">
        <v>20815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1748376827.19</v>
      </c>
      <c r="R247" s="0" t="n">
        <v>0.304</v>
      </c>
      <c r="S247" s="0" t="n">
        <v>0.285</v>
      </c>
      <c r="T247" s="0" t="n">
        <v>0.566</v>
      </c>
      <c r="U247" s="0" t="n">
        <v>309.662</v>
      </c>
      <c r="V247" s="0" t="n">
        <v>0</v>
      </c>
      <c r="W247" s="0" t="n">
        <v>-0.004</v>
      </c>
      <c r="X247" s="0" t="n">
        <v>5.598</v>
      </c>
      <c r="Y247" s="0" t="n">
        <v>66.467</v>
      </c>
      <c r="Z247" s="0" t="n">
        <v>47.277</v>
      </c>
      <c r="AA247" s="0" t="n">
        <v>0.827</v>
      </c>
      <c r="AB247" s="0" t="n">
        <v>55.06</v>
      </c>
      <c r="AC247" s="0" t="n">
        <v>1.029</v>
      </c>
      <c r="AD247" s="0" t="n">
        <v>2.588</v>
      </c>
      <c r="AE247" s="0" t="n">
        <v>0</v>
      </c>
      <c r="AF247" s="0" t="n">
        <v>0</v>
      </c>
      <c r="AG247" s="0" t="n">
        <v>0</v>
      </c>
      <c r="AH247" s="0" t="n">
        <v>41.375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-29.091</v>
      </c>
      <c r="G248" s="0" t="n">
        <v>-54.944</v>
      </c>
      <c r="H248" s="0" t="n">
        <v>-418.982</v>
      </c>
      <c r="I248" s="0" t="n">
        <v>20906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1748377015.26</v>
      </c>
      <c r="R248" s="0" t="n">
        <v>0.331</v>
      </c>
      <c r="S248" s="0" t="n">
        <v>0.282</v>
      </c>
      <c r="T248" s="0" t="n">
        <v>0.599</v>
      </c>
      <c r="U248" s="0" t="n">
        <v>530.309</v>
      </c>
      <c r="V248" s="0" t="n">
        <v>0.005</v>
      </c>
      <c r="W248" s="0" t="n">
        <v>-0.008</v>
      </c>
      <c r="X248" s="0" t="n">
        <v>23.87</v>
      </c>
      <c r="Y248" s="0" t="n">
        <v>66.563</v>
      </c>
      <c r="Z248" s="0" t="n">
        <v>47.786</v>
      </c>
      <c r="AA248" s="0" t="n">
        <v>0.827</v>
      </c>
      <c r="AB248" s="0" t="n">
        <v>55.162</v>
      </c>
      <c r="AC248" s="0" t="n">
        <v>1.029</v>
      </c>
      <c r="AD248" s="0" t="n">
        <v>2.652</v>
      </c>
      <c r="AE248" s="0" t="n">
        <v>0</v>
      </c>
      <c r="AF248" s="0" t="n">
        <v>0.0001</v>
      </c>
      <c r="AG248" s="0" t="n">
        <v>0</v>
      </c>
      <c r="AH248" s="0" t="n">
        <v>41.375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-28.845</v>
      </c>
      <c r="G249" s="0" t="n">
        <v>-54.766</v>
      </c>
      <c r="H249" s="0" t="n">
        <v>-418.835</v>
      </c>
      <c r="I249" s="0" t="n">
        <v>20897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1748377204.52</v>
      </c>
      <c r="R249" s="0" t="n">
        <v>0.294</v>
      </c>
      <c r="S249" s="0" t="n">
        <v>0.291</v>
      </c>
      <c r="T249" s="0" t="n">
        <v>0.431</v>
      </c>
      <c r="U249" s="0" t="n">
        <v>456.758</v>
      </c>
      <c r="V249" s="0" t="n">
        <v>0.002</v>
      </c>
      <c r="W249" s="0" t="n">
        <v>0</v>
      </c>
      <c r="X249" s="0" t="n">
        <v>3.41</v>
      </c>
      <c r="Y249" s="0" t="n">
        <v>66.813</v>
      </c>
      <c r="Z249" s="0" t="n">
        <v>47.211</v>
      </c>
      <c r="AA249" s="0" t="n">
        <v>0.853</v>
      </c>
      <c r="AB249" s="0" t="n">
        <v>55.771</v>
      </c>
      <c r="AC249" s="0" t="n">
        <v>1.03</v>
      </c>
      <c r="AD249" s="0" t="n">
        <v>2.663</v>
      </c>
      <c r="AE249" s="0" t="n">
        <v>0</v>
      </c>
      <c r="AF249" s="0" t="n">
        <v>0.0001</v>
      </c>
      <c r="AG249" s="0" t="n">
        <v>0</v>
      </c>
      <c r="AH249" s="0" t="n">
        <v>41.375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-28.87</v>
      </c>
      <c r="G250" s="0" t="n">
        <v>-54.811</v>
      </c>
      <c r="H250" s="0" t="n">
        <v>-418.904</v>
      </c>
      <c r="I250" s="0" t="n">
        <v>20807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1748377393.24</v>
      </c>
      <c r="R250" s="0" t="n">
        <v>0.23</v>
      </c>
      <c r="S250" s="0" t="n">
        <v>0.255</v>
      </c>
      <c r="T250" s="0" t="n">
        <v>0.473</v>
      </c>
      <c r="U250" s="0" t="n">
        <v>417.711</v>
      </c>
      <c r="V250" s="0" t="n">
        <v>0.001</v>
      </c>
      <c r="W250" s="0" t="n">
        <v>-0.007</v>
      </c>
      <c r="X250" s="0" t="n">
        <v>-3.926</v>
      </c>
      <c r="Y250" s="0" t="n">
        <v>66.263</v>
      </c>
      <c r="Z250" s="0" t="n">
        <v>47.365</v>
      </c>
      <c r="AA250" s="0" t="n">
        <v>0.845</v>
      </c>
      <c r="AB250" s="0" t="n">
        <v>55.97</v>
      </c>
      <c r="AC250" s="0" t="n">
        <v>1.03</v>
      </c>
      <c r="AD250" s="0" t="n">
        <v>2.875</v>
      </c>
      <c r="AE250" s="0" t="n">
        <v>0</v>
      </c>
      <c r="AF250" s="0" t="n">
        <v>0</v>
      </c>
      <c r="AG250" s="0" t="n">
        <v>0</v>
      </c>
      <c r="AH250" s="0" t="n">
        <v>41.312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-28.921</v>
      </c>
      <c r="G251" s="0" t="n">
        <v>-54.75</v>
      </c>
      <c r="H251" s="0" t="n">
        <v>-418.918</v>
      </c>
      <c r="I251" s="0" t="n">
        <v>20878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1748377581.85</v>
      </c>
      <c r="R251" s="0" t="n">
        <v>0.297</v>
      </c>
      <c r="S251" s="0" t="n">
        <v>0.317</v>
      </c>
      <c r="T251" s="0" t="n">
        <v>0.463</v>
      </c>
      <c r="U251" s="0" t="n">
        <v>258.783</v>
      </c>
      <c r="V251" s="0" t="n">
        <v>0.006</v>
      </c>
      <c r="W251" s="0" t="n">
        <v>-0.008</v>
      </c>
      <c r="X251" s="0" t="n">
        <v>-7.883</v>
      </c>
      <c r="Y251" s="0" t="n">
        <v>66.695</v>
      </c>
      <c r="Z251" s="0" t="n">
        <v>47.287</v>
      </c>
      <c r="AA251" s="0" t="n">
        <v>0.85</v>
      </c>
      <c r="AB251" s="0" t="n">
        <v>55.262</v>
      </c>
      <c r="AC251" s="0" t="n">
        <v>1.029</v>
      </c>
      <c r="AD251" s="0" t="n">
        <v>2.714</v>
      </c>
      <c r="AE251" s="0" t="n">
        <v>0</v>
      </c>
      <c r="AF251" s="0" t="n">
        <v>0.0002</v>
      </c>
      <c r="AG251" s="0" t="n">
        <v>0</v>
      </c>
      <c r="AH251" s="0" t="n">
        <v>41.25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-28.792</v>
      </c>
      <c r="G252" s="0" t="n">
        <v>-54.803</v>
      </c>
      <c r="H252" s="0" t="n">
        <v>-419.093</v>
      </c>
      <c r="I252" s="0" t="n">
        <v>20929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1748377771.62</v>
      </c>
      <c r="R252" s="0" t="n">
        <v>0.275</v>
      </c>
      <c r="S252" s="0" t="n">
        <v>0.302</v>
      </c>
      <c r="T252" s="0" t="n">
        <v>0.512</v>
      </c>
      <c r="U252" s="0" t="n">
        <v>421.048</v>
      </c>
      <c r="V252" s="0" t="n">
        <v>0</v>
      </c>
      <c r="W252" s="0" t="n">
        <v>-0.006</v>
      </c>
      <c r="X252" s="0" t="n">
        <v>22.024</v>
      </c>
      <c r="Y252" s="0" t="n">
        <v>66.833</v>
      </c>
      <c r="Z252" s="0" t="n">
        <v>47.868</v>
      </c>
      <c r="AA252" s="0" t="n">
        <v>0.828</v>
      </c>
      <c r="AB252" s="0" t="n">
        <v>54.805</v>
      </c>
      <c r="AC252" s="0" t="n">
        <v>1.03</v>
      </c>
      <c r="AD252" s="0" t="n">
        <v>2.525</v>
      </c>
      <c r="AE252" s="0" t="n">
        <v>0</v>
      </c>
      <c r="AF252" s="0" t="n">
        <v>-0.0001</v>
      </c>
      <c r="AG252" s="0" t="n">
        <v>0</v>
      </c>
      <c r="AH252" s="0" t="n">
        <v>41.312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-28.843</v>
      </c>
      <c r="G253" s="0" t="n">
        <v>-54.76</v>
      </c>
      <c r="H253" s="0" t="n">
        <v>-419.065</v>
      </c>
      <c r="I253" s="0" t="n">
        <v>20924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1748377961.41</v>
      </c>
      <c r="R253" s="0" t="n">
        <v>0.301</v>
      </c>
      <c r="S253" s="0" t="n">
        <v>0.28</v>
      </c>
      <c r="T253" s="0" t="n">
        <v>0.521</v>
      </c>
      <c r="U253" s="0" t="n">
        <v>516.932</v>
      </c>
      <c r="V253" s="0" t="n">
        <v>-0.001</v>
      </c>
      <c r="W253" s="0" t="n">
        <v>-0.012</v>
      </c>
      <c r="X253" s="0" t="n">
        <v>21.515</v>
      </c>
      <c r="Y253" s="0" t="n">
        <v>66.817</v>
      </c>
      <c r="Z253" s="0" t="n">
        <v>47.469</v>
      </c>
      <c r="AA253" s="0" t="n">
        <v>0.836</v>
      </c>
      <c r="AB253" s="0" t="n">
        <v>55.282</v>
      </c>
      <c r="AC253" s="0" t="n">
        <v>1.03</v>
      </c>
      <c r="AD253" s="0" t="n">
        <v>2.586</v>
      </c>
      <c r="AE253" s="0" t="n">
        <v>0</v>
      </c>
      <c r="AF253" s="0" t="n">
        <v>0.0001</v>
      </c>
      <c r="AG253" s="0" t="n">
        <v>0</v>
      </c>
      <c r="AH253" s="0" t="n">
        <v>41.25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-28.971</v>
      </c>
      <c r="G254" s="0" t="n">
        <v>-54.749</v>
      </c>
      <c r="H254" s="0" t="n">
        <v>-418.953</v>
      </c>
      <c r="I254" s="0" t="n">
        <v>21007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1748378151.15</v>
      </c>
      <c r="R254" s="0" t="n">
        <v>0.309</v>
      </c>
      <c r="S254" s="0" t="n">
        <v>0.314</v>
      </c>
      <c r="T254" s="0" t="n">
        <v>0.593</v>
      </c>
      <c r="U254" s="0" t="n">
        <v>376.204</v>
      </c>
      <c r="V254" s="0" t="n">
        <v>0.001</v>
      </c>
      <c r="W254" s="0" t="n">
        <v>0.001</v>
      </c>
      <c r="X254" s="0" t="n">
        <v>-10.443</v>
      </c>
      <c r="Y254" s="0" t="n">
        <v>67.22</v>
      </c>
      <c r="Z254" s="0" t="n">
        <v>47.654</v>
      </c>
      <c r="AA254" s="0" t="n">
        <v>0.837</v>
      </c>
      <c r="AB254" s="0" t="n">
        <v>55.071</v>
      </c>
      <c r="AC254" s="0" t="n">
        <v>1.028</v>
      </c>
      <c r="AD254" s="0" t="n">
        <v>2.606</v>
      </c>
      <c r="AE254" s="0" t="n">
        <v>0</v>
      </c>
      <c r="AF254" s="0" t="n">
        <v>0.0002</v>
      </c>
      <c r="AG254" s="0" t="n">
        <v>0</v>
      </c>
      <c r="AH254" s="0" t="n">
        <v>41.188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-28.796</v>
      </c>
      <c r="G255" s="0" t="n">
        <v>-54.874</v>
      </c>
      <c r="H255" s="0" t="n">
        <v>-418.985</v>
      </c>
      <c r="I255" s="0" t="n">
        <v>21070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1748378340.87</v>
      </c>
      <c r="R255" s="0" t="n">
        <v>0.335</v>
      </c>
      <c r="S255" s="0" t="n">
        <v>0.426</v>
      </c>
      <c r="T255" s="0" t="n">
        <v>0.52</v>
      </c>
      <c r="U255" s="0" t="n">
        <v>326.651</v>
      </c>
      <c r="V255" s="0" t="n">
        <v>0.001</v>
      </c>
      <c r="W255" s="0" t="n">
        <v>-0.003</v>
      </c>
      <c r="X255" s="0" t="n">
        <v>-12.931</v>
      </c>
      <c r="Y255" s="0" t="n">
        <v>67.294</v>
      </c>
      <c r="Z255" s="0" t="n">
        <v>48.052</v>
      </c>
      <c r="AA255" s="0" t="n">
        <v>0.851</v>
      </c>
      <c r="AB255" s="0" t="n">
        <v>55.694</v>
      </c>
      <c r="AC255" s="0" t="n">
        <v>1.031</v>
      </c>
      <c r="AD255" s="0" t="n">
        <v>2.675</v>
      </c>
      <c r="AE255" s="0" t="n">
        <v>0</v>
      </c>
      <c r="AF255" s="0" t="n">
        <v>0</v>
      </c>
      <c r="AG255" s="0" t="n">
        <v>0</v>
      </c>
      <c r="AH255" s="0" t="n">
        <v>41.312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-28.803</v>
      </c>
      <c r="G256" s="0" t="n">
        <v>-54.814</v>
      </c>
      <c r="H256" s="0" t="n">
        <v>-418.975</v>
      </c>
      <c r="I256" s="0" t="n">
        <v>21083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1748378530.58</v>
      </c>
      <c r="R256" s="0" t="n">
        <v>0.303</v>
      </c>
      <c r="S256" s="0" t="n">
        <v>0.29</v>
      </c>
      <c r="T256" s="0" t="n">
        <v>0.557</v>
      </c>
      <c r="U256" s="0" t="n">
        <v>441.568</v>
      </c>
      <c r="V256" s="0" t="n">
        <v>0.001</v>
      </c>
      <c r="W256" s="0" t="n">
        <v>-0.011</v>
      </c>
      <c r="X256" s="0" t="n">
        <v>23.047</v>
      </c>
      <c r="Y256" s="0" t="n">
        <v>67.389</v>
      </c>
      <c r="Z256" s="0" t="n">
        <v>48.162</v>
      </c>
      <c r="AA256" s="0" t="n">
        <v>0.829</v>
      </c>
      <c r="AB256" s="0" t="n">
        <v>55.055</v>
      </c>
      <c r="AC256" s="0" t="n">
        <v>1.03</v>
      </c>
      <c r="AD256" s="0" t="n">
        <v>2.52</v>
      </c>
      <c r="AE256" s="0" t="n">
        <v>0</v>
      </c>
      <c r="AF256" s="0" t="n">
        <v>0</v>
      </c>
      <c r="AG256" s="0" t="n">
        <v>0</v>
      </c>
      <c r="AH256" s="0" t="n">
        <v>41.438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-28.876</v>
      </c>
      <c r="G257" s="0" t="n">
        <v>-54.778</v>
      </c>
      <c r="H257" s="0" t="n">
        <v>-418.971</v>
      </c>
      <c r="I257" s="0" t="n">
        <v>21035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1748378720.82</v>
      </c>
      <c r="R257" s="0" t="n">
        <v>0.297</v>
      </c>
      <c r="S257" s="0" t="n">
        <v>0.318</v>
      </c>
      <c r="T257" s="0" t="n">
        <v>0.513</v>
      </c>
      <c r="U257" s="0" t="n">
        <v>543.344</v>
      </c>
      <c r="V257" s="0" t="n">
        <v>0.001</v>
      </c>
      <c r="W257" s="0" t="n">
        <v>-0.006</v>
      </c>
      <c r="X257" s="0" t="n">
        <v>30.644</v>
      </c>
      <c r="Y257" s="0" t="n">
        <v>67.176</v>
      </c>
      <c r="Z257" s="0" t="n">
        <v>48.064</v>
      </c>
      <c r="AA257" s="0" t="n">
        <v>0.839</v>
      </c>
      <c r="AB257" s="0" t="n">
        <v>54.912</v>
      </c>
      <c r="AC257" s="0" t="n">
        <v>1.029</v>
      </c>
      <c r="AD257" s="0" t="n">
        <v>2.739</v>
      </c>
      <c r="AE257" s="0" t="n">
        <v>0</v>
      </c>
      <c r="AF257" s="0" t="n">
        <v>0.0001</v>
      </c>
      <c r="AG257" s="0" t="n">
        <v>0</v>
      </c>
      <c r="AH257" s="0" t="n">
        <v>41.438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-28.885</v>
      </c>
      <c r="G258" s="0" t="n">
        <v>-54.818</v>
      </c>
      <c r="H258" s="0" t="n">
        <v>-418.998</v>
      </c>
      <c r="I258" s="0" t="n">
        <v>20884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1748378910.15</v>
      </c>
      <c r="R258" s="0" t="n">
        <v>0.303</v>
      </c>
      <c r="S258" s="0" t="n">
        <v>0.331</v>
      </c>
      <c r="T258" s="0" t="n">
        <v>0.541</v>
      </c>
      <c r="U258" s="0" t="n">
        <v>519.02</v>
      </c>
      <c r="V258" s="0" t="n">
        <v>0.007</v>
      </c>
      <c r="W258" s="0" t="n">
        <v>-0.005</v>
      </c>
      <c r="X258" s="0" t="n">
        <v>29.645</v>
      </c>
      <c r="Y258" s="0" t="n">
        <v>66.632</v>
      </c>
      <c r="Z258" s="0" t="n">
        <v>47.328</v>
      </c>
      <c r="AA258" s="0" t="n">
        <v>0.836</v>
      </c>
      <c r="AB258" s="0" t="n">
        <v>56.065</v>
      </c>
      <c r="AC258" s="0" t="n">
        <v>1.03</v>
      </c>
      <c r="AD258" s="0" t="n">
        <v>2.672</v>
      </c>
      <c r="AE258" s="0" t="n">
        <v>0</v>
      </c>
      <c r="AF258" s="0" t="n">
        <v>0</v>
      </c>
      <c r="AG258" s="0" t="n">
        <v>0</v>
      </c>
      <c r="AH258" s="0" t="n">
        <v>41.375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-28.807</v>
      </c>
      <c r="G259" s="0" t="n">
        <v>-54.726</v>
      </c>
      <c r="H259" s="0" t="n">
        <v>-419.001</v>
      </c>
      <c r="I259" s="0" t="n">
        <v>20979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1748379098.48</v>
      </c>
      <c r="R259" s="0" t="n">
        <v>0.315</v>
      </c>
      <c r="S259" s="0" t="n">
        <v>0.337</v>
      </c>
      <c r="T259" s="0" t="n">
        <v>0.583</v>
      </c>
      <c r="U259" s="0" t="n">
        <v>466.152</v>
      </c>
      <c r="V259" s="0" t="n">
        <v>0.003</v>
      </c>
      <c r="W259" s="0" t="n">
        <v>-0.006</v>
      </c>
      <c r="X259" s="0" t="n">
        <v>7.542</v>
      </c>
      <c r="Y259" s="0" t="n">
        <v>67.084</v>
      </c>
      <c r="Z259" s="0" t="n">
        <v>47.525</v>
      </c>
      <c r="AA259" s="0" t="n">
        <v>0.827</v>
      </c>
      <c r="AB259" s="0" t="n">
        <v>55.7</v>
      </c>
      <c r="AC259" s="0" t="n">
        <v>1.03</v>
      </c>
      <c r="AD259" s="0" t="n">
        <v>2.661</v>
      </c>
      <c r="AE259" s="0" t="n">
        <v>0</v>
      </c>
      <c r="AF259" s="0" t="n">
        <v>0</v>
      </c>
      <c r="AG259" s="0" t="n">
        <v>0</v>
      </c>
      <c r="AH259" s="0" t="n">
        <v>41.312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-29.062</v>
      </c>
      <c r="G260" s="0" t="n">
        <v>-54.895</v>
      </c>
      <c r="H260" s="0" t="n">
        <v>-418.872</v>
      </c>
      <c r="I260" s="0" t="n">
        <v>20894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1748379286.26</v>
      </c>
      <c r="R260" s="0" t="n">
        <v>0.312</v>
      </c>
      <c r="S260" s="0" t="n">
        <v>0.284</v>
      </c>
      <c r="T260" s="0" t="n">
        <v>0.53</v>
      </c>
      <c r="U260" s="0" t="n">
        <v>400.112</v>
      </c>
      <c r="V260" s="0" t="n">
        <v>0.003</v>
      </c>
      <c r="W260" s="0" t="n">
        <v>-0.001</v>
      </c>
      <c r="X260" s="0" t="n">
        <v>-7.009</v>
      </c>
      <c r="Y260" s="0" t="n">
        <v>66.572</v>
      </c>
      <c r="Z260" s="0" t="n">
        <v>47.753</v>
      </c>
      <c r="AA260" s="0" t="n">
        <v>0.831</v>
      </c>
      <c r="AB260" s="0" t="n">
        <v>55.25</v>
      </c>
      <c r="AC260" s="0" t="n">
        <v>1.029</v>
      </c>
      <c r="AD260" s="0" t="n">
        <v>2.852</v>
      </c>
      <c r="AE260" s="0" t="n">
        <v>0</v>
      </c>
      <c r="AF260" s="0" t="n">
        <v>0.0002</v>
      </c>
      <c r="AG260" s="0" t="n">
        <v>0</v>
      </c>
      <c r="AH260" s="0" t="n">
        <v>41.312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-28.837</v>
      </c>
      <c r="G261" s="0" t="n">
        <v>-54.814</v>
      </c>
      <c r="H261" s="0" t="n">
        <v>-419.097</v>
      </c>
      <c r="I261" s="0" t="n">
        <v>20950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1748379475.65</v>
      </c>
      <c r="R261" s="0" t="n">
        <v>0.299</v>
      </c>
      <c r="S261" s="0" t="n">
        <v>0.31</v>
      </c>
      <c r="T261" s="0" t="n">
        <v>0.421</v>
      </c>
      <c r="U261" s="0" t="n">
        <v>295.397</v>
      </c>
      <c r="V261" s="0" t="n">
        <v>-0.003</v>
      </c>
      <c r="W261" s="0" t="n">
        <v>0</v>
      </c>
      <c r="X261" s="0" t="n">
        <v>-12.354</v>
      </c>
      <c r="Y261" s="0" t="n">
        <v>66.805</v>
      </c>
      <c r="Z261" s="0" t="n">
        <v>48.111</v>
      </c>
      <c r="AA261" s="0" t="n">
        <v>0.826</v>
      </c>
      <c r="AB261" s="0" t="n">
        <v>54.499</v>
      </c>
      <c r="AC261" s="0" t="n">
        <v>1.032</v>
      </c>
      <c r="AD261" s="0" t="n">
        <v>2.616</v>
      </c>
      <c r="AE261" s="0" t="n">
        <v>0</v>
      </c>
      <c r="AF261" s="0" t="n">
        <v>0</v>
      </c>
      <c r="AG261" s="0" t="n">
        <v>0</v>
      </c>
      <c r="AH261" s="0" t="n">
        <v>41.375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-28.917</v>
      </c>
      <c r="G262" s="0" t="n">
        <v>-54.89</v>
      </c>
      <c r="H262" s="0" t="n">
        <v>-419.064</v>
      </c>
      <c r="I262" s="0" t="n">
        <v>20929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1748379664.55</v>
      </c>
      <c r="R262" s="0" t="n">
        <v>0.288</v>
      </c>
      <c r="S262" s="0" t="n">
        <v>0.26</v>
      </c>
      <c r="T262" s="0" t="n">
        <v>0.492</v>
      </c>
      <c r="U262" s="0" t="n">
        <v>410.953</v>
      </c>
      <c r="V262" s="0" t="n">
        <v>0.001</v>
      </c>
      <c r="W262" s="0" t="n">
        <v>-0.011</v>
      </c>
      <c r="X262" s="0" t="n">
        <v>22.031</v>
      </c>
      <c r="Y262" s="0" t="n">
        <v>66.746</v>
      </c>
      <c r="Z262" s="0" t="n">
        <v>47.718</v>
      </c>
      <c r="AA262" s="0" t="n">
        <v>0.838</v>
      </c>
      <c r="AB262" s="0" t="n">
        <v>55.617</v>
      </c>
      <c r="AC262" s="0" t="n">
        <v>1.031</v>
      </c>
      <c r="AD262" s="0" t="n">
        <v>2.688</v>
      </c>
      <c r="AE262" s="0" t="n">
        <v>0</v>
      </c>
      <c r="AF262" s="0" t="n">
        <v>0</v>
      </c>
      <c r="AG262" s="0" t="n">
        <v>0</v>
      </c>
      <c r="AH262" s="0" t="n">
        <v>41.375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-28.957</v>
      </c>
      <c r="G263" s="0" t="n">
        <v>-54.84</v>
      </c>
      <c r="H263" s="0" t="n">
        <v>-418.79</v>
      </c>
      <c r="I263" s="0" t="n">
        <v>20896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1748379852.82</v>
      </c>
      <c r="R263" s="0" t="n">
        <v>0.318</v>
      </c>
      <c r="S263" s="0" t="n">
        <v>0.336</v>
      </c>
      <c r="T263" s="0" t="n">
        <v>0.494</v>
      </c>
      <c r="U263" s="0" t="n">
        <v>306.754</v>
      </c>
      <c r="V263" s="0" t="n">
        <v>0.001</v>
      </c>
      <c r="W263" s="0" t="n">
        <v>-0.005</v>
      </c>
      <c r="X263" s="0" t="n">
        <v>-2.641</v>
      </c>
      <c r="Y263" s="0" t="n">
        <v>66.836</v>
      </c>
      <c r="Z263" s="0" t="n">
        <v>47.608</v>
      </c>
      <c r="AA263" s="0" t="n">
        <v>0.811</v>
      </c>
      <c r="AB263" s="0" t="n">
        <v>53.919</v>
      </c>
      <c r="AC263" s="0" t="n">
        <v>1.03</v>
      </c>
      <c r="AD263" s="0" t="n">
        <v>2.564</v>
      </c>
      <c r="AE263" s="0" t="n">
        <v>0</v>
      </c>
      <c r="AF263" s="0" t="n">
        <v>0.0002</v>
      </c>
      <c r="AG263" s="0" t="n">
        <v>0</v>
      </c>
      <c r="AH263" s="0" t="n">
        <v>41.375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-29.023</v>
      </c>
      <c r="G264" s="0" t="n">
        <v>-54.882</v>
      </c>
      <c r="H264" s="0" t="n">
        <v>-418.69</v>
      </c>
      <c r="I264" s="0" t="n">
        <v>20951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1748380042.58</v>
      </c>
      <c r="R264" s="0" t="n">
        <v>0.293</v>
      </c>
      <c r="S264" s="0" t="n">
        <v>0.347</v>
      </c>
      <c r="T264" s="0" t="n">
        <v>0.495</v>
      </c>
      <c r="U264" s="0" t="n">
        <v>441.576</v>
      </c>
      <c r="V264" s="0" t="n">
        <v>-0.001</v>
      </c>
      <c r="W264" s="0" t="n">
        <v>0.001</v>
      </c>
      <c r="X264" s="0" t="n">
        <v>23.335</v>
      </c>
      <c r="Y264" s="0" t="n">
        <v>66.789</v>
      </c>
      <c r="Z264" s="0" t="n">
        <v>47.643</v>
      </c>
      <c r="AA264" s="0" t="n">
        <v>0.862</v>
      </c>
      <c r="AB264" s="0" t="n">
        <v>56.154</v>
      </c>
      <c r="AC264" s="0" t="n">
        <v>1.029</v>
      </c>
      <c r="AD264" s="0" t="n">
        <v>2.736</v>
      </c>
      <c r="AE264" s="0" t="n">
        <v>0</v>
      </c>
      <c r="AF264" s="0" t="n">
        <v>0.0001</v>
      </c>
      <c r="AG264" s="0" t="n">
        <v>0</v>
      </c>
      <c r="AH264" s="0" t="n">
        <v>41.312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-28.644</v>
      </c>
      <c r="G265" s="0" t="n">
        <v>-54.821</v>
      </c>
      <c r="H265" s="0" t="n">
        <v>-419.178</v>
      </c>
      <c r="I265" s="0" t="n">
        <v>20995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1748380231.72</v>
      </c>
      <c r="R265" s="0" t="n">
        <v>0.31</v>
      </c>
      <c r="S265" s="0" t="n">
        <v>0.301</v>
      </c>
      <c r="T265" s="0" t="n">
        <v>0.407</v>
      </c>
      <c r="U265" s="0" t="n">
        <v>429.642</v>
      </c>
      <c r="V265" s="0" t="n">
        <v>0.001</v>
      </c>
      <c r="W265" s="0" t="n">
        <v>-0.001</v>
      </c>
      <c r="X265" s="0" t="n">
        <v>1.79</v>
      </c>
      <c r="Y265" s="0" t="n">
        <v>66.935</v>
      </c>
      <c r="Z265" s="0" t="n">
        <v>48.315</v>
      </c>
      <c r="AA265" s="0" t="n">
        <v>0.829</v>
      </c>
      <c r="AB265" s="0" t="n">
        <v>54.68</v>
      </c>
      <c r="AC265" s="0" t="n">
        <v>1.029</v>
      </c>
      <c r="AD265" s="0" t="n">
        <v>2.507</v>
      </c>
      <c r="AE265" s="0" t="n">
        <v>0</v>
      </c>
      <c r="AF265" s="0" t="n">
        <v>-0.0002</v>
      </c>
      <c r="AG265" s="0" t="n">
        <v>0</v>
      </c>
      <c r="AH265" s="0" t="n">
        <v>41.375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-22.077</v>
      </c>
      <c r="G266" s="0" t="n">
        <v>-42.149</v>
      </c>
      <c r="H266" s="0" t="n">
        <v>-322.611</v>
      </c>
      <c r="I266" s="0" t="n">
        <v>20997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1748380420.56</v>
      </c>
      <c r="R266" s="0" t="n">
        <v>0.322</v>
      </c>
      <c r="S266" s="0" t="n">
        <v>0.376</v>
      </c>
      <c r="T266" s="0" t="n">
        <v>2.313</v>
      </c>
      <c r="U266" s="0" t="n">
        <v>393.636</v>
      </c>
      <c r="V266" s="0" t="n">
        <v>0.007</v>
      </c>
      <c r="W266" s="0" t="n">
        <v>0.137</v>
      </c>
      <c r="X266" s="0" t="n">
        <v>-21.442</v>
      </c>
      <c r="Y266" s="0" t="n">
        <v>67.236</v>
      </c>
      <c r="Z266" s="0" t="n">
        <v>47.015</v>
      </c>
      <c r="AA266" s="0" t="n">
        <v>0.861</v>
      </c>
      <c r="AB266" s="0" t="n">
        <v>57.679</v>
      </c>
      <c r="AC266" s="0" t="n">
        <v>1.031</v>
      </c>
      <c r="AD266" s="0" t="n">
        <v>2.544</v>
      </c>
      <c r="AE266" s="0" t="n">
        <v>0</v>
      </c>
      <c r="AF266" s="0" t="n">
        <v>0.0001</v>
      </c>
      <c r="AG266" s="0" t="n">
        <v>0</v>
      </c>
      <c r="AH266" s="0" t="n">
        <v>41.438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-21.913</v>
      </c>
      <c r="G267" s="0" t="n">
        <v>-41.992</v>
      </c>
      <c r="H267" s="0" t="n">
        <v>-318.399</v>
      </c>
      <c r="I267" s="0" t="n">
        <v>21041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1748380609.76</v>
      </c>
      <c r="R267" s="0" t="n">
        <v>0.288</v>
      </c>
      <c r="S267" s="0" t="n">
        <v>0.337</v>
      </c>
      <c r="T267" s="0" t="n">
        <v>0.531</v>
      </c>
      <c r="U267" s="0" t="n">
        <v>344.112</v>
      </c>
      <c r="V267" s="0" t="n">
        <v>0</v>
      </c>
      <c r="W267" s="0" t="n">
        <v>0.016</v>
      </c>
      <c r="X267" s="0" t="n">
        <v>13.068</v>
      </c>
      <c r="Y267" s="0" t="n">
        <v>67.244</v>
      </c>
      <c r="Z267" s="0" t="n">
        <v>47.612</v>
      </c>
      <c r="AA267" s="0" t="n">
        <v>0.849</v>
      </c>
      <c r="AB267" s="0" t="n">
        <v>57.067</v>
      </c>
      <c r="AC267" s="0" t="n">
        <v>1.029</v>
      </c>
      <c r="AD267" s="0" t="n">
        <v>2.684</v>
      </c>
      <c r="AE267" s="0" t="n">
        <v>0</v>
      </c>
      <c r="AF267" s="0" t="n">
        <v>0.0001</v>
      </c>
      <c r="AG267" s="0" t="n">
        <v>0</v>
      </c>
      <c r="AH267" s="0" t="n">
        <v>41.312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-21.904</v>
      </c>
      <c r="G268" s="0" t="n">
        <v>-41.964</v>
      </c>
      <c r="H268" s="0" t="n">
        <v>-317.515</v>
      </c>
      <c r="I268" s="0" t="n">
        <v>21009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1748380798.41</v>
      </c>
      <c r="R268" s="0" t="n">
        <v>0.337</v>
      </c>
      <c r="S268" s="0" t="n">
        <v>0.363</v>
      </c>
      <c r="T268" s="0" t="n">
        <v>0.599</v>
      </c>
      <c r="U268" s="0" t="n">
        <v>509.416</v>
      </c>
      <c r="V268" s="0" t="n">
        <v>0</v>
      </c>
      <c r="W268" s="0" t="n">
        <v>0.004</v>
      </c>
      <c r="X268" s="0" t="n">
        <v>17.131</v>
      </c>
      <c r="Y268" s="0" t="n">
        <v>67.178</v>
      </c>
      <c r="Z268" s="0" t="n">
        <v>47.374</v>
      </c>
      <c r="AA268" s="0" t="n">
        <v>0.853</v>
      </c>
      <c r="AB268" s="0" t="n">
        <v>56.919</v>
      </c>
      <c r="AC268" s="0" t="n">
        <v>1.03</v>
      </c>
      <c r="AD268" s="0" t="n">
        <v>2.499</v>
      </c>
      <c r="AE268" s="0" t="n">
        <v>0</v>
      </c>
      <c r="AF268" s="0" t="n">
        <v>0.0001</v>
      </c>
      <c r="AG268" s="0" t="n">
        <v>0</v>
      </c>
      <c r="AH268" s="0" t="n">
        <v>41.375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-21.821</v>
      </c>
      <c r="G269" s="0" t="n">
        <v>-41.859</v>
      </c>
      <c r="H269" s="0" t="n">
        <v>-317.073</v>
      </c>
      <c r="I269" s="0" t="n">
        <v>21098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1748380987.65</v>
      </c>
      <c r="R269" s="0" t="n">
        <v>0.264</v>
      </c>
      <c r="S269" s="0" t="n">
        <v>0.288</v>
      </c>
      <c r="T269" s="0" t="n">
        <v>0.552</v>
      </c>
      <c r="U269" s="0" t="n">
        <v>311.735</v>
      </c>
      <c r="V269" s="0" t="n">
        <v>0</v>
      </c>
      <c r="W269" s="0" t="n">
        <v>0.009</v>
      </c>
      <c r="X269" s="0" t="n">
        <v>-7.235</v>
      </c>
      <c r="Y269" s="0" t="n">
        <v>67.465</v>
      </c>
      <c r="Z269" s="0" t="n">
        <v>47.659</v>
      </c>
      <c r="AA269" s="0" t="n">
        <v>0.844</v>
      </c>
      <c r="AB269" s="0" t="n">
        <v>57.369</v>
      </c>
      <c r="AC269" s="0" t="n">
        <v>1.03</v>
      </c>
      <c r="AD269" s="0" t="n">
        <v>2.511</v>
      </c>
      <c r="AE269" s="0" t="n">
        <v>0</v>
      </c>
      <c r="AF269" s="0" t="n">
        <v>0</v>
      </c>
      <c r="AG269" s="0" t="n">
        <v>0</v>
      </c>
      <c r="AH269" s="0" t="n">
        <v>41.375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-21.842</v>
      </c>
      <c r="G270" s="0" t="n">
        <v>-41.866</v>
      </c>
      <c r="H270" s="0" t="n">
        <v>-316.85</v>
      </c>
      <c r="I270" s="0" t="n">
        <v>21076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1748381176.3</v>
      </c>
      <c r="R270" s="0" t="n">
        <v>0.387</v>
      </c>
      <c r="S270" s="0" t="n">
        <v>0.31</v>
      </c>
      <c r="T270" s="0" t="n">
        <v>0.49</v>
      </c>
      <c r="U270" s="0" t="n">
        <v>367.267</v>
      </c>
      <c r="V270" s="0" t="n">
        <v>0.001</v>
      </c>
      <c r="W270" s="0" t="n">
        <v>-0.005</v>
      </c>
      <c r="X270" s="0" t="n">
        <v>-0.839</v>
      </c>
      <c r="Y270" s="0" t="n">
        <v>67.535</v>
      </c>
      <c r="Z270" s="0" t="n">
        <v>47.662</v>
      </c>
      <c r="AA270" s="0" t="n">
        <v>0.832</v>
      </c>
      <c r="AB270" s="0" t="n">
        <v>56.425</v>
      </c>
      <c r="AC270" s="0" t="n">
        <v>1.028</v>
      </c>
      <c r="AD270" s="0" t="n">
        <v>2.417</v>
      </c>
      <c r="AE270" s="0" t="n">
        <v>0</v>
      </c>
      <c r="AF270" s="0" t="n">
        <v>0</v>
      </c>
      <c r="AG270" s="0" t="n">
        <v>0</v>
      </c>
      <c r="AH270" s="0" t="n">
        <v>41.375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-22.014</v>
      </c>
      <c r="G271" s="0" t="n">
        <v>-41.803</v>
      </c>
      <c r="H271" s="0" t="n">
        <v>-316.487</v>
      </c>
      <c r="I271" s="0" t="n">
        <v>21051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1748381365.49</v>
      </c>
      <c r="R271" s="0" t="n">
        <v>0.314</v>
      </c>
      <c r="S271" s="0" t="n">
        <v>0.287</v>
      </c>
      <c r="T271" s="0" t="n">
        <v>0.54</v>
      </c>
      <c r="U271" s="0" t="n">
        <v>400.546</v>
      </c>
      <c r="V271" s="0" t="n">
        <v>-0.002</v>
      </c>
      <c r="W271" s="0" t="n">
        <v>0</v>
      </c>
      <c r="X271" s="0" t="n">
        <v>18.075</v>
      </c>
      <c r="Y271" s="0" t="n">
        <v>67.313</v>
      </c>
      <c r="Z271" s="0" t="n">
        <v>47.259</v>
      </c>
      <c r="AA271" s="0" t="n">
        <v>0.852</v>
      </c>
      <c r="AB271" s="0" t="n">
        <v>57.686</v>
      </c>
      <c r="AC271" s="0" t="n">
        <v>1.029</v>
      </c>
      <c r="AD271" s="0" t="n">
        <v>2.61</v>
      </c>
      <c r="AE271" s="0" t="n">
        <v>0</v>
      </c>
      <c r="AF271" s="0" t="n">
        <v>0.0003</v>
      </c>
      <c r="AG271" s="0" t="n">
        <v>0</v>
      </c>
      <c r="AH271" s="0" t="n">
        <v>41.312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-21.715</v>
      </c>
      <c r="G272" s="0" t="n">
        <v>-41.845</v>
      </c>
      <c r="H272" s="0" t="n">
        <v>-316.804</v>
      </c>
      <c r="I272" s="0" t="n">
        <v>21088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1748381554.24</v>
      </c>
      <c r="R272" s="0" t="n">
        <v>0.239</v>
      </c>
      <c r="S272" s="0" t="n">
        <v>0.253</v>
      </c>
      <c r="T272" s="0" t="n">
        <v>0.498</v>
      </c>
      <c r="U272" s="0" t="n">
        <v>488.905</v>
      </c>
      <c r="V272" s="0" t="n">
        <v>0</v>
      </c>
      <c r="W272" s="0" t="n">
        <v>-0.004</v>
      </c>
      <c r="X272" s="0" t="n">
        <v>23.319</v>
      </c>
      <c r="Y272" s="0" t="n">
        <v>67.221</v>
      </c>
      <c r="Z272" s="0" t="n">
        <v>47.714</v>
      </c>
      <c r="AA272" s="0" t="n">
        <v>0.856</v>
      </c>
      <c r="AB272" s="0" t="n">
        <v>58.7</v>
      </c>
      <c r="AC272" s="0" t="n">
        <v>1.03</v>
      </c>
      <c r="AD272" s="0" t="n">
        <v>2.801</v>
      </c>
      <c r="AE272" s="0" t="n">
        <v>0</v>
      </c>
      <c r="AF272" s="0" t="n">
        <v>-0.0001</v>
      </c>
      <c r="AG272" s="0" t="n">
        <v>0</v>
      </c>
      <c r="AH272" s="0" t="n">
        <v>41.375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-21.944</v>
      </c>
      <c r="G273" s="0" t="n">
        <v>-41.763</v>
      </c>
      <c r="H273" s="0" t="n">
        <v>-316.512</v>
      </c>
      <c r="I273" s="0" t="n">
        <v>21050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1748381743.53</v>
      </c>
      <c r="R273" s="0" t="n">
        <v>0.264</v>
      </c>
      <c r="S273" s="0" t="n">
        <v>0.322</v>
      </c>
      <c r="T273" s="0" t="n">
        <v>0.571</v>
      </c>
      <c r="U273" s="0" t="n">
        <v>560.023</v>
      </c>
      <c r="V273" s="0" t="n">
        <v>0.006</v>
      </c>
      <c r="W273" s="0" t="n">
        <v>-0.007</v>
      </c>
      <c r="X273" s="0" t="n">
        <v>-6.011</v>
      </c>
      <c r="Y273" s="0" t="n">
        <v>67.398</v>
      </c>
      <c r="Z273" s="0" t="n">
        <v>47.256</v>
      </c>
      <c r="AA273" s="0" t="n">
        <v>0.837</v>
      </c>
      <c r="AB273" s="0" t="n">
        <v>57.116</v>
      </c>
      <c r="AC273" s="0" t="n">
        <v>1.032</v>
      </c>
      <c r="AD273" s="0" t="n">
        <v>2.552</v>
      </c>
      <c r="AE273" s="0" t="n">
        <v>0</v>
      </c>
      <c r="AF273" s="0" t="n">
        <v>0.0002</v>
      </c>
      <c r="AG273" s="0" t="n">
        <v>0</v>
      </c>
      <c r="AH273" s="0" t="n">
        <v>41.438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-21.778</v>
      </c>
      <c r="G274" s="0" t="n">
        <v>-41.802</v>
      </c>
      <c r="H274" s="0" t="n">
        <v>-316.628</v>
      </c>
      <c r="I274" s="0" t="n">
        <v>20965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1748381933.77</v>
      </c>
      <c r="R274" s="0" t="n">
        <v>0.313</v>
      </c>
      <c r="S274" s="0" t="n">
        <v>0.272</v>
      </c>
      <c r="T274" s="0" t="n">
        <v>0.509</v>
      </c>
      <c r="U274" s="0" t="n">
        <v>393.251</v>
      </c>
      <c r="V274" s="0" t="n">
        <v>0</v>
      </c>
      <c r="W274" s="0" t="n">
        <v>0.005</v>
      </c>
      <c r="X274" s="0" t="n">
        <v>-17.529</v>
      </c>
      <c r="Y274" s="0" t="n">
        <v>66.892</v>
      </c>
      <c r="Z274" s="0" t="n">
        <v>47.353</v>
      </c>
      <c r="AA274" s="0" t="n">
        <v>0.853</v>
      </c>
      <c r="AB274" s="0" t="n">
        <v>57.458</v>
      </c>
      <c r="AC274" s="0" t="n">
        <v>1.029</v>
      </c>
      <c r="AD274" s="0" t="n">
        <v>2.698</v>
      </c>
      <c r="AE274" s="0" t="n">
        <v>0</v>
      </c>
      <c r="AF274" s="0" t="n">
        <v>0</v>
      </c>
      <c r="AG274" s="0" t="n">
        <v>0</v>
      </c>
      <c r="AH274" s="0" t="n">
        <v>41.375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-21.793</v>
      </c>
      <c r="G275" s="0" t="n">
        <v>-41.796</v>
      </c>
      <c r="H275" s="0" t="n">
        <v>-316.555</v>
      </c>
      <c r="I275" s="0" t="n">
        <v>20883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1748382124</v>
      </c>
      <c r="R275" s="0" t="n">
        <v>0.337</v>
      </c>
      <c r="S275" s="0" t="n">
        <v>0.296</v>
      </c>
      <c r="T275" s="0" t="n">
        <v>0.555</v>
      </c>
      <c r="U275" s="0" t="n">
        <v>351.857</v>
      </c>
      <c r="V275" s="0" t="n">
        <v>-0.001</v>
      </c>
      <c r="W275" s="0" t="n">
        <v>-0.004</v>
      </c>
      <c r="X275" s="0" t="n">
        <v>-17.452</v>
      </c>
      <c r="Y275" s="0" t="n">
        <v>66.911</v>
      </c>
      <c r="Z275" s="0" t="n">
        <v>46.94</v>
      </c>
      <c r="AA275" s="0" t="n">
        <v>0.829</v>
      </c>
      <c r="AB275" s="0" t="n">
        <v>56.335</v>
      </c>
      <c r="AC275" s="0" t="n">
        <v>1.029</v>
      </c>
      <c r="AD275" s="0" t="n">
        <v>2.274</v>
      </c>
      <c r="AE275" s="0" t="n">
        <v>0</v>
      </c>
      <c r="AF275" s="0" t="n">
        <v>0.0001</v>
      </c>
      <c r="AG275" s="0" t="n">
        <v>0</v>
      </c>
      <c r="AH275" s="0" t="n">
        <v>41.25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-21.874</v>
      </c>
      <c r="G276" s="0" t="n">
        <v>-41.874</v>
      </c>
      <c r="H276" s="0" t="n">
        <v>-316.587</v>
      </c>
      <c r="I276" s="0" t="n">
        <v>20896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1748382314.18</v>
      </c>
      <c r="R276" s="0" t="n">
        <v>0.277</v>
      </c>
      <c r="S276" s="0" t="n">
        <v>0.302</v>
      </c>
      <c r="T276" s="0" t="n">
        <v>0.54</v>
      </c>
      <c r="U276" s="0" t="n">
        <v>261.83</v>
      </c>
      <c r="V276" s="0" t="n">
        <v>0.001</v>
      </c>
      <c r="W276" s="0" t="n">
        <v>-0.007</v>
      </c>
      <c r="X276" s="0" t="n">
        <v>-4.157</v>
      </c>
      <c r="Y276" s="0" t="n">
        <v>66.64</v>
      </c>
      <c r="Z276" s="0" t="n">
        <v>47.271</v>
      </c>
      <c r="AA276" s="0" t="n">
        <v>0.845</v>
      </c>
      <c r="AB276" s="0" t="n">
        <v>56.892</v>
      </c>
      <c r="AC276" s="0" t="n">
        <v>1.03</v>
      </c>
      <c r="AD276" s="0" t="n">
        <v>2.515</v>
      </c>
      <c r="AE276" s="0" t="n">
        <v>0</v>
      </c>
      <c r="AF276" s="0" t="n">
        <v>0</v>
      </c>
      <c r="AG276" s="0" t="n">
        <v>0</v>
      </c>
      <c r="AH276" s="0" t="n">
        <v>41.25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-21.898</v>
      </c>
      <c r="G277" s="0" t="n">
        <v>-41.759</v>
      </c>
      <c r="H277" s="0" t="n">
        <v>-316.385</v>
      </c>
      <c r="I277" s="0" t="n">
        <v>20943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1748382504.44</v>
      </c>
      <c r="R277" s="0" t="n">
        <v>0.337</v>
      </c>
      <c r="S277" s="0" t="n">
        <v>0.343</v>
      </c>
      <c r="T277" s="0" t="n">
        <v>0.654</v>
      </c>
      <c r="U277" s="0" t="n">
        <v>493.714</v>
      </c>
      <c r="V277" s="0" t="n">
        <v>-0.004</v>
      </c>
      <c r="W277" s="0" t="n">
        <v>-0.011</v>
      </c>
      <c r="X277" s="0" t="n">
        <v>25.193</v>
      </c>
      <c r="Y277" s="0" t="n">
        <v>66.98</v>
      </c>
      <c r="Z277" s="0" t="n">
        <v>47.081</v>
      </c>
      <c r="AA277" s="0" t="n">
        <v>0.853</v>
      </c>
      <c r="AB277" s="0" t="n">
        <v>56.614</v>
      </c>
      <c r="AC277" s="0" t="n">
        <v>1.03</v>
      </c>
      <c r="AD277" s="0" t="n">
        <v>2.376</v>
      </c>
      <c r="AE277" s="0" t="n">
        <v>0</v>
      </c>
      <c r="AF277" s="0" t="n">
        <v>0.0002</v>
      </c>
      <c r="AG277" s="0" t="n">
        <v>0</v>
      </c>
      <c r="AH277" s="0" t="n">
        <v>41.375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-21.847</v>
      </c>
      <c r="G278" s="0" t="n">
        <v>-41.864</v>
      </c>
      <c r="H278" s="0" t="n">
        <v>-316.178</v>
      </c>
      <c r="I278" s="0" t="n">
        <v>20944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1748382695.19</v>
      </c>
      <c r="R278" s="0" t="n">
        <v>0.333</v>
      </c>
      <c r="S278" s="0" t="n">
        <v>0.325</v>
      </c>
      <c r="T278" s="0" t="n">
        <v>0.533</v>
      </c>
      <c r="U278" s="0" t="n">
        <v>400.893</v>
      </c>
      <c r="V278" s="0" t="n">
        <v>-0.002</v>
      </c>
      <c r="W278" s="0" t="n">
        <v>0.004</v>
      </c>
      <c r="X278" s="0" t="n">
        <v>-2.188</v>
      </c>
      <c r="Y278" s="0" t="n">
        <v>66.958</v>
      </c>
      <c r="Z278" s="0" t="n">
        <v>47.166</v>
      </c>
      <c r="AA278" s="0" t="n">
        <v>0.867</v>
      </c>
      <c r="AB278" s="0" t="n">
        <v>57.246</v>
      </c>
      <c r="AC278" s="0" t="n">
        <v>1.029</v>
      </c>
      <c r="AD278" s="0" t="n">
        <v>2.611</v>
      </c>
      <c r="AE278" s="0" t="n">
        <v>0</v>
      </c>
      <c r="AF278" s="0" t="n">
        <v>0.0001</v>
      </c>
      <c r="AG278" s="0" t="n">
        <v>0</v>
      </c>
      <c r="AH278" s="0" t="n">
        <v>41.375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-21.814</v>
      </c>
      <c r="G279" s="0" t="n">
        <v>-41.755</v>
      </c>
      <c r="H279" s="0" t="n">
        <v>-316.303</v>
      </c>
      <c r="I279" s="0" t="n">
        <v>20912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1748382887.94</v>
      </c>
      <c r="R279" s="0" t="n">
        <v>0.322</v>
      </c>
      <c r="S279" s="0" t="n">
        <v>0.34</v>
      </c>
      <c r="T279" s="0" t="n">
        <v>0.567</v>
      </c>
      <c r="U279" s="0" t="n">
        <v>283.184</v>
      </c>
      <c r="V279" s="0" t="n">
        <v>0</v>
      </c>
      <c r="W279" s="0" t="n">
        <v>-0.007</v>
      </c>
      <c r="X279" s="0" t="n">
        <v>4.233</v>
      </c>
      <c r="Y279" s="0" t="n">
        <v>66.92</v>
      </c>
      <c r="Z279" s="0" t="n">
        <v>46.904</v>
      </c>
      <c r="AA279" s="0" t="n">
        <v>0.847</v>
      </c>
      <c r="AB279" s="0" t="n">
        <v>57.208</v>
      </c>
      <c r="AC279" s="0" t="n">
        <v>1.029</v>
      </c>
      <c r="AD279" s="0" t="n">
        <v>2.495</v>
      </c>
      <c r="AE279" s="0" t="n">
        <v>0</v>
      </c>
      <c r="AF279" s="0" t="n">
        <v>0.0001</v>
      </c>
      <c r="AG279" s="0" t="n">
        <v>0</v>
      </c>
      <c r="AH279" s="0" t="n">
        <v>41.25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-21.723</v>
      </c>
      <c r="G280" s="0" t="n">
        <v>-41.817</v>
      </c>
      <c r="H280" s="0" t="n">
        <v>-316.618</v>
      </c>
      <c r="I280" s="0" t="n">
        <v>20634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1748383082.83</v>
      </c>
      <c r="R280" s="0" t="n">
        <v>0.324</v>
      </c>
      <c r="S280" s="0" t="n">
        <v>0.36</v>
      </c>
      <c r="T280" s="0" t="n">
        <v>0.533</v>
      </c>
      <c r="U280" s="0" t="n">
        <v>414.192</v>
      </c>
      <c r="V280" s="0" t="n">
        <v>0.004</v>
      </c>
      <c r="W280" s="0" t="n">
        <v>-0.003</v>
      </c>
      <c r="X280" s="0" t="n">
        <v>17.727</v>
      </c>
      <c r="Y280" s="0" t="n">
        <v>65.828</v>
      </c>
      <c r="Z280" s="0" t="n">
        <v>46.502</v>
      </c>
      <c r="AA280" s="0" t="n">
        <v>0.836</v>
      </c>
      <c r="AB280" s="0" t="n">
        <v>56.508</v>
      </c>
      <c r="AC280" s="0" t="n">
        <v>1.03</v>
      </c>
      <c r="AD280" s="0" t="n">
        <v>2.374</v>
      </c>
      <c r="AE280" s="0" t="n">
        <v>0</v>
      </c>
      <c r="AF280" s="0" t="n">
        <v>-0.0001</v>
      </c>
      <c r="AG280" s="0" t="n">
        <v>0</v>
      </c>
      <c r="AH280" s="0" t="n">
        <v>41.188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-21.973</v>
      </c>
      <c r="G281" s="0" t="n">
        <v>-41.993</v>
      </c>
      <c r="H281" s="0" t="n">
        <v>-316.306</v>
      </c>
      <c r="I281" s="0" t="n">
        <v>18284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1748383278.64</v>
      </c>
      <c r="R281" s="0" t="n">
        <v>0.368</v>
      </c>
      <c r="S281" s="0" t="n">
        <v>0.418</v>
      </c>
      <c r="T281" s="0" t="n">
        <v>0.574</v>
      </c>
      <c r="U281" s="0" t="n">
        <v>2035.863</v>
      </c>
      <c r="V281" s="0" t="n">
        <v>0.004</v>
      </c>
      <c r="W281" s="0" t="n">
        <v>0</v>
      </c>
      <c r="X281" s="0" t="n">
        <v>102.021</v>
      </c>
      <c r="Y281" s="0" t="n">
        <v>58.158</v>
      </c>
      <c r="Z281" s="0" t="n">
        <v>41.189</v>
      </c>
      <c r="AA281" s="0" t="n">
        <v>0.754</v>
      </c>
      <c r="AB281" s="0" t="n">
        <v>49.572</v>
      </c>
      <c r="AC281" s="0" t="n">
        <v>1.029</v>
      </c>
      <c r="AD281" s="0" t="n">
        <v>2.426</v>
      </c>
      <c r="AE281" s="0" t="n">
        <v>0</v>
      </c>
      <c r="AF281" s="0" t="n">
        <v>0.0002</v>
      </c>
      <c r="AG281" s="0" t="n">
        <v>0</v>
      </c>
      <c r="AH281" s="0" t="n">
        <v>41.312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-21.741</v>
      </c>
      <c r="G282" s="0" t="n">
        <v>-41.729</v>
      </c>
      <c r="H282" s="0" t="n">
        <v>-316.347</v>
      </c>
      <c r="I282" s="0" t="n">
        <v>20549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1748383470.87</v>
      </c>
      <c r="R282" s="0" t="n">
        <v>0.348</v>
      </c>
      <c r="S282" s="0" t="n">
        <v>0.31</v>
      </c>
      <c r="T282" s="0" t="n">
        <v>0.585</v>
      </c>
      <c r="U282" s="0" t="n">
        <v>390.362</v>
      </c>
      <c r="V282" s="0" t="n">
        <v>0.003</v>
      </c>
      <c r="W282" s="0" t="n">
        <v>0.007</v>
      </c>
      <c r="X282" s="0" t="n">
        <v>7.679</v>
      </c>
      <c r="Y282" s="0" t="n">
        <v>65.543</v>
      </c>
      <c r="Z282" s="0" t="n">
        <v>46.344</v>
      </c>
      <c r="AA282" s="0" t="n">
        <v>0.837</v>
      </c>
      <c r="AB282" s="0" t="n">
        <v>56.109</v>
      </c>
      <c r="AC282" s="0" t="n">
        <v>1.03</v>
      </c>
      <c r="AD282" s="0" t="n">
        <v>2.481</v>
      </c>
      <c r="AE282" s="0" t="n">
        <v>0</v>
      </c>
      <c r="AF282" s="0" t="n">
        <v>0</v>
      </c>
      <c r="AG282" s="0" t="n">
        <v>0</v>
      </c>
      <c r="AH282" s="0" t="n">
        <v>41.438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-21.974</v>
      </c>
      <c r="G283" s="0" t="n">
        <v>-41.854</v>
      </c>
      <c r="H283" s="0" t="n">
        <v>-316.157</v>
      </c>
      <c r="I283" s="0" t="n">
        <v>20723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1748383662.58</v>
      </c>
      <c r="R283" s="0" t="n">
        <v>0.367</v>
      </c>
      <c r="S283" s="0" t="n">
        <v>0.34</v>
      </c>
      <c r="T283" s="0" t="n">
        <v>0.567</v>
      </c>
      <c r="U283" s="0" t="n">
        <v>293.409</v>
      </c>
      <c r="V283" s="0" t="n">
        <v>0.005</v>
      </c>
      <c r="W283" s="0" t="n">
        <v>-0.008</v>
      </c>
      <c r="X283" s="0" t="n">
        <v>-9.481</v>
      </c>
      <c r="Y283" s="0" t="n">
        <v>66.054</v>
      </c>
      <c r="Z283" s="0" t="n">
        <v>46.312</v>
      </c>
      <c r="AA283" s="0" t="n">
        <v>0.863</v>
      </c>
      <c r="AB283" s="0" t="n">
        <v>57.971</v>
      </c>
      <c r="AC283" s="0" t="n">
        <v>1.03</v>
      </c>
      <c r="AD283" s="0" t="n">
        <v>2.721</v>
      </c>
      <c r="AE283" s="0" t="n">
        <v>0</v>
      </c>
      <c r="AF283" s="0" t="n">
        <v>0.0002</v>
      </c>
      <c r="AG283" s="0" t="n">
        <v>0</v>
      </c>
      <c r="AH283" s="0" t="n">
        <v>41.375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-21.736</v>
      </c>
      <c r="G284" s="0" t="n">
        <v>-41.823</v>
      </c>
      <c r="H284" s="0" t="n">
        <v>-316.417</v>
      </c>
      <c r="I284" s="0" t="n">
        <v>20619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1748383853.71</v>
      </c>
      <c r="R284" s="0" t="n">
        <v>0.282</v>
      </c>
      <c r="S284" s="0" t="n">
        <v>0.26</v>
      </c>
      <c r="T284" s="0" t="n">
        <v>0.504</v>
      </c>
      <c r="U284" s="0" t="n">
        <v>379.484</v>
      </c>
      <c r="V284" s="0" t="n">
        <v>0</v>
      </c>
      <c r="W284" s="0" t="n">
        <v>-0.012</v>
      </c>
      <c r="X284" s="0" t="n">
        <v>13.559</v>
      </c>
      <c r="Y284" s="0" t="n">
        <v>65.729</v>
      </c>
      <c r="Z284" s="0" t="n">
        <v>46.562</v>
      </c>
      <c r="AA284" s="0" t="n">
        <v>0.831</v>
      </c>
      <c r="AB284" s="0" t="n">
        <v>56.783</v>
      </c>
      <c r="AC284" s="0" t="n">
        <v>1.029</v>
      </c>
      <c r="AD284" s="0" t="n">
        <v>2.57</v>
      </c>
      <c r="AE284" s="0" t="n">
        <v>0</v>
      </c>
      <c r="AF284" s="0" t="n">
        <v>0</v>
      </c>
      <c r="AG284" s="0" t="n">
        <v>0</v>
      </c>
      <c r="AH284" s="0" t="n">
        <v>41.25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-21.882</v>
      </c>
      <c r="G285" s="0" t="n">
        <v>-41.817</v>
      </c>
      <c r="H285" s="0" t="n">
        <v>-316.254</v>
      </c>
      <c r="I285" s="0" t="n">
        <v>20685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1748384044.47</v>
      </c>
      <c r="R285" s="0" t="n">
        <v>0.34</v>
      </c>
      <c r="S285" s="0" t="n">
        <v>0.342</v>
      </c>
      <c r="T285" s="0" t="n">
        <v>0.507</v>
      </c>
      <c r="U285" s="0" t="n">
        <v>416.647</v>
      </c>
      <c r="V285" s="0" t="n">
        <v>0.004</v>
      </c>
      <c r="W285" s="0" t="n">
        <v>-0.003</v>
      </c>
      <c r="X285" s="0" t="n">
        <v>16.295</v>
      </c>
      <c r="Y285" s="0" t="n">
        <v>65.949</v>
      </c>
      <c r="Z285" s="0" t="n">
        <v>46.586</v>
      </c>
      <c r="AA285" s="0" t="n">
        <v>0.834</v>
      </c>
      <c r="AB285" s="0" t="n">
        <v>56.939</v>
      </c>
      <c r="AC285" s="0" t="n">
        <v>1.03</v>
      </c>
      <c r="AD285" s="0" t="n">
        <v>2.659</v>
      </c>
      <c r="AE285" s="0" t="n">
        <v>0</v>
      </c>
      <c r="AF285" s="0" t="n">
        <v>0</v>
      </c>
      <c r="AG285" s="0" t="n">
        <v>0</v>
      </c>
      <c r="AH285" s="0" t="n">
        <v>41.312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-21.949</v>
      </c>
      <c r="G286" s="0" t="n">
        <v>-41.763</v>
      </c>
      <c r="H286" s="0" t="n">
        <v>-316.2</v>
      </c>
      <c r="I286" s="0" t="n">
        <v>20634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1748384235.86</v>
      </c>
      <c r="R286" s="0" t="n">
        <v>0.317</v>
      </c>
      <c r="S286" s="0" t="n">
        <v>0.332</v>
      </c>
      <c r="T286" s="0" t="n">
        <v>0.553</v>
      </c>
      <c r="U286" s="0" t="n">
        <v>402.068</v>
      </c>
      <c r="V286" s="0" t="n">
        <v>0.006</v>
      </c>
      <c r="W286" s="0" t="n">
        <v>-0.004</v>
      </c>
      <c r="X286" s="0" t="n">
        <v>0.477</v>
      </c>
      <c r="Y286" s="0" t="n">
        <v>65.9</v>
      </c>
      <c r="Z286" s="0" t="n">
        <v>46.26</v>
      </c>
      <c r="AA286" s="0" t="n">
        <v>0.837</v>
      </c>
      <c r="AB286" s="0" t="n">
        <v>56.541</v>
      </c>
      <c r="AC286" s="0" t="n">
        <v>1.031</v>
      </c>
      <c r="AD286" s="0" t="n">
        <v>2.531</v>
      </c>
      <c r="AE286" s="0" t="n">
        <v>0</v>
      </c>
      <c r="AF286" s="0" t="n">
        <v>0.0002</v>
      </c>
      <c r="AG286" s="0" t="n">
        <v>0</v>
      </c>
      <c r="AH286" s="0" t="n">
        <v>41.375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-21.819</v>
      </c>
      <c r="G287" s="0" t="n">
        <v>-41.777</v>
      </c>
      <c r="H287" s="0" t="n">
        <v>-316.269</v>
      </c>
      <c r="I287" s="0" t="n">
        <v>20605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1748384427.18</v>
      </c>
      <c r="R287" s="0" t="n">
        <v>0.254</v>
      </c>
      <c r="S287" s="0" t="n">
        <v>0.288</v>
      </c>
      <c r="T287" s="0" t="n">
        <v>0.566</v>
      </c>
      <c r="U287" s="0" t="n">
        <v>277.826</v>
      </c>
      <c r="V287" s="0" t="n">
        <v>-0.002</v>
      </c>
      <c r="W287" s="0" t="n">
        <v>-0.001</v>
      </c>
      <c r="X287" s="0" t="n">
        <v>-10.6</v>
      </c>
      <c r="Y287" s="0" t="n">
        <v>65.936</v>
      </c>
      <c r="Z287" s="0" t="n">
        <v>46.176</v>
      </c>
      <c r="AA287" s="0" t="n">
        <v>0.825</v>
      </c>
      <c r="AB287" s="0" t="n">
        <v>56.148</v>
      </c>
      <c r="AC287" s="0" t="n">
        <v>1.029</v>
      </c>
      <c r="AD287" s="0" t="n">
        <v>2.429</v>
      </c>
      <c r="AE287" s="0" t="n">
        <v>0</v>
      </c>
      <c r="AF287" s="0" t="n">
        <v>0.0001</v>
      </c>
      <c r="AG287" s="0" t="n">
        <v>0</v>
      </c>
      <c r="AH287" s="0" t="n">
        <v>41.375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-21.742</v>
      </c>
      <c r="G288" s="0" t="n">
        <v>-41.799</v>
      </c>
      <c r="H288" s="0" t="n">
        <v>-316.208</v>
      </c>
      <c r="I288" s="0" t="n">
        <v>20858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1748384617.56</v>
      </c>
      <c r="R288" s="0" t="n">
        <v>0.335</v>
      </c>
      <c r="S288" s="0" t="n">
        <v>0.322</v>
      </c>
      <c r="T288" s="0" t="n">
        <v>0.59</v>
      </c>
      <c r="U288" s="0" t="n">
        <v>573.011</v>
      </c>
      <c r="V288" s="0" t="n">
        <v>0</v>
      </c>
      <c r="W288" s="0" t="n">
        <v>-0.005</v>
      </c>
      <c r="X288" s="0" t="n">
        <v>28.362</v>
      </c>
      <c r="Y288" s="0" t="n">
        <v>66.721</v>
      </c>
      <c r="Z288" s="0" t="n">
        <v>47.154</v>
      </c>
      <c r="AA288" s="0" t="n">
        <v>0.837</v>
      </c>
      <c r="AB288" s="0" t="n">
        <v>56.212</v>
      </c>
      <c r="AC288" s="0" t="n">
        <v>1.03</v>
      </c>
      <c r="AD288" s="0" t="n">
        <v>2.483</v>
      </c>
      <c r="AE288" s="0" t="n">
        <v>0</v>
      </c>
      <c r="AF288" s="0" t="n">
        <v>0</v>
      </c>
      <c r="AG288" s="0" t="n">
        <v>0</v>
      </c>
      <c r="AH288" s="0" t="n">
        <v>41.312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-21.894</v>
      </c>
      <c r="G289" s="0" t="n">
        <v>-41.814</v>
      </c>
      <c r="H289" s="0" t="n">
        <v>-316.134</v>
      </c>
      <c r="I289" s="0" t="n">
        <v>20953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1748384808.34</v>
      </c>
      <c r="R289" s="0" t="n">
        <v>0.356</v>
      </c>
      <c r="S289" s="0" t="n">
        <v>0.341</v>
      </c>
      <c r="T289" s="0" t="n">
        <v>0.581</v>
      </c>
      <c r="U289" s="0" t="n">
        <v>464.261</v>
      </c>
      <c r="V289" s="0" t="n">
        <v>-0.002</v>
      </c>
      <c r="W289" s="0" t="n">
        <v>-0.008</v>
      </c>
      <c r="X289" s="0" t="n">
        <v>-4.606</v>
      </c>
      <c r="Y289" s="0" t="n">
        <v>66.995</v>
      </c>
      <c r="Z289" s="0" t="n">
        <v>47.034</v>
      </c>
      <c r="AA289" s="0" t="n">
        <v>0.851</v>
      </c>
      <c r="AB289" s="0" t="n">
        <v>57.509</v>
      </c>
      <c r="AC289" s="0" t="n">
        <v>1.029</v>
      </c>
      <c r="AD289" s="0" t="n">
        <v>2.481</v>
      </c>
      <c r="AE289" s="0" t="n">
        <v>0</v>
      </c>
      <c r="AF289" s="0" t="n">
        <v>0.0001</v>
      </c>
      <c r="AG289" s="0" t="n">
        <v>0</v>
      </c>
      <c r="AH289" s="0" t="n">
        <v>41.25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-21.825</v>
      </c>
      <c r="G290" s="0" t="n">
        <v>-41.855</v>
      </c>
      <c r="H290" s="0" t="n">
        <v>-316.328</v>
      </c>
      <c r="I290" s="0" t="n">
        <v>20946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1748384998.49</v>
      </c>
      <c r="R290" s="0" t="n">
        <v>0.286</v>
      </c>
      <c r="S290" s="0" t="n">
        <v>0.266</v>
      </c>
      <c r="T290" s="0" t="n">
        <v>0.48</v>
      </c>
      <c r="U290" s="0" t="n">
        <v>214.794</v>
      </c>
      <c r="V290" s="0" t="n">
        <v>-0.001</v>
      </c>
      <c r="W290" s="0" t="n">
        <v>0.002</v>
      </c>
      <c r="X290" s="0" t="n">
        <v>-1.804</v>
      </c>
      <c r="Y290" s="0" t="n">
        <v>66.848</v>
      </c>
      <c r="Z290" s="0" t="n">
        <v>47.221</v>
      </c>
      <c r="AA290" s="0" t="n">
        <v>0.845</v>
      </c>
      <c r="AB290" s="0" t="n">
        <v>57.951</v>
      </c>
      <c r="AC290" s="0" t="n">
        <v>1.029</v>
      </c>
      <c r="AD290" s="0" t="n">
        <v>2.61</v>
      </c>
      <c r="AE290" s="0" t="n">
        <v>0</v>
      </c>
      <c r="AF290" s="0" t="n">
        <v>-0.0001</v>
      </c>
      <c r="AG290" s="0" t="n">
        <v>0</v>
      </c>
      <c r="AH290" s="0" t="n">
        <v>41.375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-21.924</v>
      </c>
      <c r="G291" s="0" t="n">
        <v>-41.719</v>
      </c>
      <c r="H291" s="0" t="n">
        <v>-315.837</v>
      </c>
      <c r="I291" s="0" t="n">
        <v>20848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1748385188.81</v>
      </c>
      <c r="R291" s="0" t="n">
        <v>0.292</v>
      </c>
      <c r="S291" s="0" t="n">
        <v>0.339</v>
      </c>
      <c r="T291" s="0" t="n">
        <v>0.525</v>
      </c>
      <c r="U291" s="0" t="n">
        <v>448.549</v>
      </c>
      <c r="V291" s="0" t="n">
        <v>-0.001</v>
      </c>
      <c r="W291" s="0" t="n">
        <v>-0.002</v>
      </c>
      <c r="X291" s="0" t="n">
        <v>22.9</v>
      </c>
      <c r="Y291" s="0" t="n">
        <v>66.679</v>
      </c>
      <c r="Z291" s="0" t="n">
        <v>46.561</v>
      </c>
      <c r="AA291" s="0" t="n">
        <v>0.861</v>
      </c>
      <c r="AB291" s="0" t="n">
        <v>57.597</v>
      </c>
      <c r="AC291" s="0" t="n">
        <v>1.03</v>
      </c>
      <c r="AD291" s="0" t="n">
        <v>2.715</v>
      </c>
      <c r="AE291" s="0" t="n">
        <v>0</v>
      </c>
      <c r="AF291" s="0" t="n">
        <v>0.0002</v>
      </c>
      <c r="AG291" s="0" t="n">
        <v>0</v>
      </c>
      <c r="AH291" s="0" t="n">
        <v>41.375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-21.881</v>
      </c>
      <c r="G292" s="0" t="n">
        <v>-41.855</v>
      </c>
      <c r="H292" s="0" t="n">
        <v>-316.381</v>
      </c>
      <c r="I292" s="0" t="n">
        <v>21006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1748385379.48</v>
      </c>
      <c r="R292" s="0" t="n">
        <v>0.324</v>
      </c>
      <c r="S292" s="0" t="n">
        <v>0.266</v>
      </c>
      <c r="T292" s="0" t="n">
        <v>0.573</v>
      </c>
      <c r="U292" s="0" t="n">
        <v>507.489</v>
      </c>
      <c r="V292" s="0" t="n">
        <v>-0.001</v>
      </c>
      <c r="W292" s="0" t="n">
        <v>0.004</v>
      </c>
      <c r="X292" s="0" t="n">
        <v>27.16</v>
      </c>
      <c r="Y292" s="0" t="n">
        <v>67.107</v>
      </c>
      <c r="Z292" s="0" t="n">
        <v>47.46</v>
      </c>
      <c r="AA292" s="0" t="n">
        <v>0.842</v>
      </c>
      <c r="AB292" s="0" t="n">
        <v>57.156</v>
      </c>
      <c r="AC292" s="0" t="n">
        <v>1.028</v>
      </c>
      <c r="AD292" s="0" t="n">
        <v>2.416</v>
      </c>
      <c r="AE292" s="0" t="n">
        <v>0</v>
      </c>
      <c r="AF292" s="0" t="n">
        <v>0</v>
      </c>
      <c r="AG292" s="0" t="n">
        <v>0</v>
      </c>
      <c r="AH292" s="0" t="n">
        <v>41.312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-21.962</v>
      </c>
      <c r="G293" s="0" t="n">
        <v>-41.767</v>
      </c>
      <c r="H293" s="0" t="n">
        <v>-316.106</v>
      </c>
      <c r="I293" s="0" t="n">
        <v>20847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1748385570.23</v>
      </c>
      <c r="R293" s="0" t="n">
        <v>0.337</v>
      </c>
      <c r="S293" s="0" t="n">
        <v>0.35</v>
      </c>
      <c r="T293" s="0" t="n">
        <v>0.553</v>
      </c>
      <c r="U293" s="0" t="n">
        <v>414.278</v>
      </c>
      <c r="V293" s="0" t="n">
        <v>-0.003</v>
      </c>
      <c r="W293" s="0" t="n">
        <v>0</v>
      </c>
      <c r="X293" s="0" t="n">
        <v>6.556</v>
      </c>
      <c r="Y293" s="0" t="n">
        <v>66.738</v>
      </c>
      <c r="Z293" s="0" t="n">
        <v>46.904</v>
      </c>
      <c r="AA293" s="0" t="n">
        <v>0.841</v>
      </c>
      <c r="AB293" s="0" t="n">
        <v>56.28</v>
      </c>
      <c r="AC293" s="0" t="n">
        <v>1.03</v>
      </c>
      <c r="AD293" s="0" t="n">
        <v>2.404</v>
      </c>
      <c r="AE293" s="0" t="n">
        <v>0</v>
      </c>
      <c r="AF293" s="0" t="n">
        <v>0.0002</v>
      </c>
      <c r="AG293" s="0" t="n">
        <v>0</v>
      </c>
      <c r="AH293" s="0" t="n">
        <v>41.312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-21.855</v>
      </c>
      <c r="G294" s="0" t="n">
        <v>-41.848</v>
      </c>
      <c r="H294" s="0" t="n">
        <v>-316.048</v>
      </c>
      <c r="I294" s="0" t="n">
        <v>21082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1748385760.06</v>
      </c>
      <c r="R294" s="0" t="n">
        <v>0.284</v>
      </c>
      <c r="S294" s="0" t="n">
        <v>0.339</v>
      </c>
      <c r="T294" s="0" t="n">
        <v>0.513</v>
      </c>
      <c r="U294" s="0" t="n">
        <v>500.656</v>
      </c>
      <c r="V294" s="0" t="n">
        <v>0.002</v>
      </c>
      <c r="W294" s="0" t="n">
        <v>0.001</v>
      </c>
      <c r="X294" s="0" t="n">
        <v>26.528</v>
      </c>
      <c r="Y294" s="0" t="n">
        <v>67.314</v>
      </c>
      <c r="Z294" s="0" t="n">
        <v>47.287</v>
      </c>
      <c r="AA294" s="0" t="n">
        <v>0.861</v>
      </c>
      <c r="AB294" s="0" t="n">
        <v>58.849</v>
      </c>
      <c r="AC294" s="0" t="n">
        <v>1.031</v>
      </c>
      <c r="AD294" s="0" t="n">
        <v>2.667</v>
      </c>
      <c r="AE294" s="0" t="n">
        <v>0</v>
      </c>
      <c r="AF294" s="0" t="n">
        <v>0</v>
      </c>
      <c r="AG294" s="0" t="n">
        <v>0</v>
      </c>
      <c r="AH294" s="0" t="n">
        <v>41.312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-21.766</v>
      </c>
      <c r="G295" s="0" t="n">
        <v>-41.837</v>
      </c>
      <c r="H295" s="0" t="n">
        <v>-316.325</v>
      </c>
      <c r="I295" s="0" t="n">
        <v>21002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1748385949.88</v>
      </c>
      <c r="R295" s="0" t="n">
        <v>0.322</v>
      </c>
      <c r="S295" s="0" t="n">
        <v>0.357</v>
      </c>
      <c r="T295" s="0" t="n">
        <v>0.603</v>
      </c>
      <c r="U295" s="0" t="n">
        <v>472.042</v>
      </c>
      <c r="V295" s="0" t="n">
        <v>0.004</v>
      </c>
      <c r="W295" s="0" t="n">
        <v>-0.007</v>
      </c>
      <c r="X295" s="0" t="n">
        <v>7.432</v>
      </c>
      <c r="Y295" s="0" t="n">
        <v>67.125</v>
      </c>
      <c r="Z295" s="0" t="n">
        <v>47.398</v>
      </c>
      <c r="AA295" s="0" t="n">
        <v>0.858</v>
      </c>
      <c r="AB295" s="0" t="n">
        <v>57.232</v>
      </c>
      <c r="AC295" s="0" t="n">
        <v>1.029</v>
      </c>
      <c r="AD295" s="0" t="n">
        <v>2.447</v>
      </c>
      <c r="AE295" s="0" t="n">
        <v>0</v>
      </c>
      <c r="AF295" s="0" t="n">
        <v>0</v>
      </c>
      <c r="AG295" s="0" t="n">
        <v>0</v>
      </c>
      <c r="AH295" s="0" t="n">
        <v>41.438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-21.857</v>
      </c>
      <c r="G296" s="0" t="n">
        <v>-41.735</v>
      </c>
      <c r="H296" s="0" t="n">
        <v>-316.009</v>
      </c>
      <c r="I296" s="0" t="n">
        <v>21061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1748386140.09</v>
      </c>
      <c r="R296" s="0" t="n">
        <v>0.304</v>
      </c>
      <c r="S296" s="0" t="n">
        <v>0.305</v>
      </c>
      <c r="T296" s="0" t="n">
        <v>0.602</v>
      </c>
      <c r="U296" s="0" t="n">
        <v>276.709</v>
      </c>
      <c r="V296" s="0" t="n">
        <v>0.001</v>
      </c>
      <c r="W296" s="0" t="n">
        <v>0.008</v>
      </c>
      <c r="X296" s="0" t="n">
        <v>-11.004</v>
      </c>
      <c r="Y296" s="0" t="n">
        <v>67.453</v>
      </c>
      <c r="Z296" s="0" t="n">
        <v>47.447</v>
      </c>
      <c r="AA296" s="0" t="n">
        <v>0.849</v>
      </c>
      <c r="AB296" s="0" t="n">
        <v>57.02</v>
      </c>
      <c r="AC296" s="0" t="n">
        <v>1.029</v>
      </c>
      <c r="AD296" s="0" t="n">
        <v>2.504</v>
      </c>
      <c r="AE296" s="0" t="n">
        <v>0</v>
      </c>
      <c r="AF296" s="0" t="n">
        <v>0.0001</v>
      </c>
      <c r="AG296" s="0" t="n">
        <v>0</v>
      </c>
      <c r="AH296" s="0" t="n">
        <v>41.312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-21.763</v>
      </c>
      <c r="G297" s="0" t="n">
        <v>-41.756</v>
      </c>
      <c r="H297" s="0" t="n">
        <v>-316.037</v>
      </c>
      <c r="I297" s="0" t="n">
        <v>21310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1748386329.88</v>
      </c>
      <c r="R297" s="0" t="n">
        <v>0.327</v>
      </c>
      <c r="S297" s="0" t="n">
        <v>0.387</v>
      </c>
      <c r="T297" s="0" t="n">
        <v>0.459</v>
      </c>
      <c r="U297" s="0" t="n">
        <v>200.645</v>
      </c>
      <c r="V297" s="0" t="n">
        <v>-0.004</v>
      </c>
      <c r="W297" s="0" t="n">
        <v>0.003</v>
      </c>
      <c r="X297" s="0" t="n">
        <v>6.813</v>
      </c>
      <c r="Y297" s="0" t="n">
        <v>68.28</v>
      </c>
      <c r="Z297" s="0" t="n">
        <v>48.265</v>
      </c>
      <c r="AA297" s="0" t="n">
        <v>0.847</v>
      </c>
      <c r="AB297" s="0" t="n">
        <v>56.959</v>
      </c>
      <c r="AC297" s="0" t="n">
        <v>1.031</v>
      </c>
      <c r="AD297" s="0" t="n">
        <v>2.399</v>
      </c>
      <c r="AE297" s="0" t="n">
        <v>0</v>
      </c>
      <c r="AF297" s="0" t="n">
        <v>0</v>
      </c>
      <c r="AG297" s="0" t="n">
        <v>0</v>
      </c>
      <c r="AH297" s="0" t="n">
        <v>41.25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-22.03</v>
      </c>
      <c r="G298" s="0" t="n">
        <v>-41.88</v>
      </c>
      <c r="H298" s="0" t="n">
        <v>-316.036</v>
      </c>
      <c r="I298" s="0" t="n">
        <v>21113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1748386519.84</v>
      </c>
      <c r="R298" s="0" t="n">
        <v>0.326</v>
      </c>
      <c r="S298" s="0" t="n">
        <v>0.339</v>
      </c>
      <c r="T298" s="0" t="n">
        <v>0.494</v>
      </c>
      <c r="U298" s="0" t="n">
        <v>574.984</v>
      </c>
      <c r="V298" s="0" t="n">
        <v>0.003</v>
      </c>
      <c r="W298" s="0" t="n">
        <v>-0.004</v>
      </c>
      <c r="X298" s="0" t="n">
        <v>21.94</v>
      </c>
      <c r="Y298" s="0" t="n">
        <v>67.568</v>
      </c>
      <c r="Z298" s="0" t="n">
        <v>47.481</v>
      </c>
      <c r="AA298" s="0" t="n">
        <v>0.865</v>
      </c>
      <c r="AB298" s="0" t="n">
        <v>57.582</v>
      </c>
      <c r="AC298" s="0" t="n">
        <v>1.03</v>
      </c>
      <c r="AD298" s="0" t="n">
        <v>2.794</v>
      </c>
      <c r="AE298" s="0" t="n">
        <v>0</v>
      </c>
      <c r="AF298" s="0" t="n">
        <v>0.0002</v>
      </c>
      <c r="AG298" s="0" t="n">
        <v>0</v>
      </c>
      <c r="AH298" s="0" t="n">
        <v>41.312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-21.802</v>
      </c>
      <c r="G299" s="0" t="n">
        <v>-41.844</v>
      </c>
      <c r="H299" s="0" t="n">
        <v>-316.196</v>
      </c>
      <c r="I299" s="0" t="n">
        <v>21118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1748386710.18</v>
      </c>
      <c r="R299" s="0" t="n">
        <v>0.284</v>
      </c>
      <c r="S299" s="0" t="n">
        <v>0.292</v>
      </c>
      <c r="T299" s="0" t="n">
        <v>0.639</v>
      </c>
      <c r="U299" s="0" t="n">
        <v>384.174</v>
      </c>
      <c r="V299" s="0" t="n">
        <v>-0.002</v>
      </c>
      <c r="W299" s="0" t="n">
        <v>-0.01</v>
      </c>
      <c r="X299" s="0" t="n">
        <v>-4.591</v>
      </c>
      <c r="Y299" s="0" t="n">
        <v>67.546</v>
      </c>
      <c r="Z299" s="0" t="n">
        <v>47.368</v>
      </c>
      <c r="AA299" s="0" t="n">
        <v>0.872</v>
      </c>
      <c r="AB299" s="0" t="n">
        <v>58.381</v>
      </c>
      <c r="AC299" s="0" t="n">
        <v>1.03</v>
      </c>
      <c r="AD299" s="0" t="n">
        <v>2.641</v>
      </c>
      <c r="AE299" s="0" t="n">
        <v>0</v>
      </c>
      <c r="AF299" s="0" t="n">
        <v>0</v>
      </c>
      <c r="AG299" s="0" t="n">
        <v>0</v>
      </c>
      <c r="AH299" s="0" t="n">
        <v>41.375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-21.897</v>
      </c>
      <c r="G300" s="0" t="n">
        <v>-41.829</v>
      </c>
      <c r="H300" s="0" t="n">
        <v>-316.155</v>
      </c>
      <c r="I300" s="0" t="n">
        <v>21020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1748386901.57</v>
      </c>
      <c r="R300" s="0" t="n">
        <v>0.288</v>
      </c>
      <c r="S300" s="0" t="n">
        <v>0.271</v>
      </c>
      <c r="T300" s="0" t="n">
        <v>0.564</v>
      </c>
      <c r="U300" s="0" t="n">
        <v>304.635</v>
      </c>
      <c r="V300" s="0" t="n">
        <v>-0.003</v>
      </c>
      <c r="W300" s="0" t="n">
        <v>-0.014</v>
      </c>
      <c r="X300" s="0" t="n">
        <v>3.547</v>
      </c>
      <c r="Y300" s="0" t="n">
        <v>67.205</v>
      </c>
      <c r="Z300" s="0" t="n">
        <v>47.527</v>
      </c>
      <c r="AA300" s="0" t="n">
        <v>0.84</v>
      </c>
      <c r="AB300" s="0" t="n">
        <v>56.558</v>
      </c>
      <c r="AC300" s="0" t="n">
        <v>1.03</v>
      </c>
      <c r="AD300" s="0" t="n">
        <v>2.369</v>
      </c>
      <c r="AE300" s="0" t="n">
        <v>0</v>
      </c>
      <c r="AF300" s="0" t="n">
        <v>0.0001</v>
      </c>
      <c r="AG300" s="0" t="n">
        <v>0</v>
      </c>
      <c r="AH300" s="0" t="n">
        <v>41.438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-21.883</v>
      </c>
      <c r="G301" s="0" t="n">
        <v>-41.8</v>
      </c>
      <c r="H301" s="0" t="n">
        <v>-316.154</v>
      </c>
      <c r="I301" s="0" t="n">
        <v>21066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1748387091.89</v>
      </c>
      <c r="R301" s="0" t="n">
        <v>0.291</v>
      </c>
      <c r="S301" s="0" t="n">
        <v>0.305</v>
      </c>
      <c r="T301" s="0" t="n">
        <v>0.56</v>
      </c>
      <c r="U301" s="0" t="n">
        <v>476.423</v>
      </c>
      <c r="V301" s="0" t="n">
        <v>0.001</v>
      </c>
      <c r="W301" s="0" t="n">
        <v>-0.004</v>
      </c>
      <c r="X301" s="0" t="n">
        <v>17.982</v>
      </c>
      <c r="Y301" s="0" t="n">
        <v>67.275</v>
      </c>
      <c r="Z301" s="0" t="n">
        <v>47.673</v>
      </c>
      <c r="AA301" s="0" t="n">
        <v>0.847</v>
      </c>
      <c r="AB301" s="0" t="n">
        <v>57.153</v>
      </c>
      <c r="AC301" s="0" t="n">
        <v>1.031</v>
      </c>
      <c r="AD301" s="0" t="n">
        <v>2.595</v>
      </c>
      <c r="AE301" s="0" t="n">
        <v>0</v>
      </c>
      <c r="AF301" s="0" t="n">
        <v>0</v>
      </c>
      <c r="AG301" s="0" t="n">
        <v>0</v>
      </c>
      <c r="AH301" s="0" t="n">
        <v>41.312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6" colorId="64" zoomScale="80" zoomScaleNormal="80" zoomScalePageLayoutView="100" workbookViewId="0">
      <selection pane="topLeft" activeCell="V16" activeCellId="0" sqref="V16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-26.1401816694649</v>
      </c>
      <c r="AC1" s="4" t="n">
        <f aca="false">M74</f>
        <v>-49.0107109348778</v>
      </c>
      <c r="AD1" s="5" t="n">
        <f aca="false">N74</f>
        <v>-383.443635032683</v>
      </c>
      <c r="AE1" s="5" t="n">
        <f aca="false">P74</f>
        <v>8.64205244633985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P-26859</v>
      </c>
      <c r="C2" s="2" t="n">
        <f aca="false">'Paste Raw Data Here'!E2</f>
        <v>1</v>
      </c>
      <c r="D2" s="2" t="s">
        <v>463</v>
      </c>
      <c r="E2" s="2" t="n">
        <f aca="false">'Paste Raw Data Here'!I2</f>
        <v>20182</v>
      </c>
      <c r="F2" s="2" t="n">
        <f aca="false">'Paste Raw Data Here'!F2</f>
        <v>-17.572</v>
      </c>
      <c r="G2" s="2" t="n">
        <f aca="false">'Paste Raw Data Here'!G2</f>
        <v>-34.329</v>
      </c>
      <c r="H2" s="2" t="n">
        <f aca="false">'Paste Raw Data Here'!H2</f>
        <v>-248.553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-26.230336217659</v>
      </c>
      <c r="AC2" s="4" t="n">
        <f aca="false">M78</f>
        <v>-49.0787889597465</v>
      </c>
      <c r="AD2" s="5" t="n">
        <f aca="false">N78</f>
        <v>-383.598419916237</v>
      </c>
      <c r="AE2" s="5" t="n">
        <f aca="false">P78</f>
        <v>9.03189176173459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P-26859</v>
      </c>
      <c r="C3" s="2" t="n">
        <f aca="false">'Paste Raw Data Here'!E3</f>
        <v>2</v>
      </c>
      <c r="D3" s="2" t="s">
        <v>463</v>
      </c>
      <c r="E3" s="2" t="n">
        <f aca="false">'Paste Raw Data Here'!I3</f>
        <v>20148</v>
      </c>
      <c r="F3" s="2" t="n">
        <f aca="false">'Paste Raw Data Here'!F3</f>
        <v>-18.048</v>
      </c>
      <c r="G3" s="2" t="n">
        <f aca="false">'Paste Raw Data Here'!G3</f>
        <v>-34.841</v>
      </c>
      <c r="H3" s="2" t="n">
        <f aca="false">'Paste Raw Data Here'!H3</f>
        <v>-255.976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-26.2446717465237</v>
      </c>
      <c r="AC3" s="4" t="n">
        <f aca="false">M82</f>
        <v>-49.1227827777041</v>
      </c>
      <c r="AD3" s="5" t="n">
        <f aca="false">N82</f>
        <v>-383.588943290713</v>
      </c>
      <c r="AE3" s="5" t="n">
        <f aca="false">P82</f>
        <v>9.39331893091907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P-26859</v>
      </c>
      <c r="C4" s="2" t="n">
        <f aca="false">'Paste Raw Data Here'!E4</f>
        <v>3</v>
      </c>
      <c r="D4" s="2" t="s">
        <v>463</v>
      </c>
      <c r="E4" s="2" t="n">
        <f aca="false">'Paste Raw Data Here'!I4</f>
        <v>20094</v>
      </c>
      <c r="F4" s="2" t="n">
        <f aca="false">'Paste Raw Data Here'!F4</f>
        <v>-17.865</v>
      </c>
      <c r="G4" s="2" t="n">
        <f aca="false">'Paste Raw Data Here'!G4</f>
        <v>-34.915</v>
      </c>
      <c r="H4" s="2" t="n">
        <f aca="false">'Paste Raw Data Here'!H4</f>
        <v>-257.239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-21.8445</v>
      </c>
      <c r="P4" s="4" t="n">
        <f aca="false">J40</f>
        <v>-41.8015</v>
      </c>
      <c r="Q4" s="4" t="n">
        <f aca="false">K40</f>
        <v>-315.346666666667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-0.0896711007791957</v>
      </c>
      <c r="X4" s="15" t="n">
        <f aca="false">M40-S4</f>
        <v>-0.084617408069434</v>
      </c>
      <c r="Y4" s="16" t="n">
        <f aca="false">N40-T4</f>
        <v>-0.0241173011648357</v>
      </c>
      <c r="AA4" s="2" t="s">
        <v>462</v>
      </c>
      <c r="AB4" s="4" t="n">
        <f aca="false">L86</f>
        <v>-26.2102664772483</v>
      </c>
      <c r="AC4" s="4" t="n">
        <f aca="false">M86</f>
        <v>-49.0206657404011</v>
      </c>
      <c r="AD4" s="5" t="n">
        <f aca="false">N86</f>
        <v>-383.621163817494</v>
      </c>
      <c r="AE4" s="5" t="n">
        <f aca="false">P86</f>
        <v>8.54416210571429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P-26859</v>
      </c>
      <c r="C5" s="2" t="n">
        <f aca="false">'Paste Raw Data Here'!E5</f>
        <v>4</v>
      </c>
      <c r="D5" s="2" t="s">
        <v>463</v>
      </c>
      <c r="E5" s="2" t="n">
        <f aca="false">'Paste Raw Data Here'!I5</f>
        <v>20274</v>
      </c>
      <c r="F5" s="2" t="n">
        <f aca="false">'Paste Raw Data Here'!F5</f>
        <v>-17.918</v>
      </c>
      <c r="G5" s="2" t="n">
        <f aca="false">'Paste Raw Data Here'!G5</f>
        <v>-34.872</v>
      </c>
      <c r="H5" s="2" t="n">
        <f aca="false">'Paste Raw Data Here'!H5</f>
        <v>-257.513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-18.1198333333333</v>
      </c>
      <c r="P5" s="4" t="n">
        <f aca="false">J20</f>
        <v>-35.0391666666667</v>
      </c>
      <c r="Q5" s="4" t="n">
        <f aca="false">K20</f>
        <v>-258.761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-26.185418227216</v>
      </c>
      <c r="AC5" s="4" t="n">
        <f aca="false">M90</f>
        <v>-49.0508512797296</v>
      </c>
      <c r="AD5" s="3" t="n">
        <f aca="false">N90</f>
        <v>-383.673601145392</v>
      </c>
      <c r="AE5" s="3" t="n">
        <f aca="false">P90</f>
        <v>8.73320909244472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P-26859</v>
      </c>
      <c r="C6" s="2" t="n">
        <f aca="false">'Paste Raw Data Here'!E6</f>
        <v>5</v>
      </c>
      <c r="D6" s="2" t="s">
        <v>463</v>
      </c>
      <c r="E6" s="2" t="n">
        <f aca="false">'Paste Raw Data Here'!I6</f>
        <v>20310</v>
      </c>
      <c r="F6" s="2" t="n">
        <f aca="false">'Paste Raw Data Here'!F6</f>
        <v>-18.079</v>
      </c>
      <c r="G6" s="2" t="n">
        <f aca="false">'Paste Raw Data Here'!G6</f>
        <v>-34.954</v>
      </c>
      <c r="H6" s="2" t="n">
        <f aca="false">'Paste Raw Data Here'!H6</f>
        <v>-257.862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-29.7343333333333</v>
      </c>
      <c r="P6" s="4" t="n">
        <f aca="false">J60</f>
        <v>-56.3913333333333</v>
      </c>
      <c r="Q6" s="4" t="n">
        <f aca="false">K60</f>
        <v>-439.3105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-26.2105850445564</v>
      </c>
      <c r="AC6" s="4" t="n">
        <f aca="false">M94</f>
        <v>-49.0890648880285</v>
      </c>
      <c r="AD6" s="5" t="n">
        <f aca="false">N94</f>
        <v>-383.762681425316</v>
      </c>
      <c r="AE6" s="5" t="n">
        <f aca="false">P94</f>
        <v>8.94983767891279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P-26859</v>
      </c>
      <c r="C7" s="2" t="n">
        <f aca="false">'Paste Raw Data Here'!E7</f>
        <v>6</v>
      </c>
      <c r="D7" s="2" t="s">
        <v>463</v>
      </c>
      <c r="E7" s="2" t="n">
        <f aca="false">'Paste Raw Data Here'!I7</f>
        <v>20381</v>
      </c>
      <c r="F7" s="2" t="n">
        <f aca="false">'Paste Raw Data Here'!F7</f>
        <v>-18.081</v>
      </c>
      <c r="G7" s="2" t="n">
        <f aca="false">'Paste Raw Data Here'!G7</f>
        <v>-34.93</v>
      </c>
      <c r="H7" s="2" t="n">
        <f aca="false">'Paste Raw Data Here'!H7</f>
        <v>-257.806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-26.221416333032</v>
      </c>
      <c r="AC7" s="4" t="n">
        <f aca="false">M98</f>
        <v>-49.064017312841</v>
      </c>
      <c r="AD7" s="3" t="n">
        <f aca="false">N98</f>
        <v>-383.746571161925</v>
      </c>
      <c r="AE7" s="3" t="n">
        <f aca="false">P98</f>
        <v>8.76556734080293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P-26859</v>
      </c>
      <c r="C8" s="2" t="n">
        <f aca="false">'Paste Raw Data Here'!E8</f>
        <v>7</v>
      </c>
      <c r="D8" s="2" t="s">
        <v>463</v>
      </c>
      <c r="E8" s="2" t="n">
        <f aca="false">'Paste Raw Data Here'!I8</f>
        <v>20506</v>
      </c>
      <c r="F8" s="2" t="n">
        <f aca="false">'Paste Raw Data Here'!F8</f>
        <v>-18.104</v>
      </c>
      <c r="G8" s="2" t="n">
        <f aca="false">'Paste Raw Data Here'!G8</f>
        <v>-34.947</v>
      </c>
      <c r="H8" s="2" t="n">
        <f aca="false">'Paste Raw Data Here'!H8</f>
        <v>-258.292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-26.1882853329889</v>
      </c>
      <c r="AC8" s="4" t="n">
        <f aca="false">M102</f>
        <v>-49.0858536604404</v>
      </c>
      <c r="AD8" s="5" t="n">
        <f aca="false">N102</f>
        <v>-383.724143148186</v>
      </c>
      <c r="AE8" s="5" t="n">
        <f aca="false">P102</f>
        <v>8.96268613533766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P-26859</v>
      </c>
      <c r="C9" s="2" t="n">
        <f aca="false">'Paste Raw Data Here'!E9</f>
        <v>8</v>
      </c>
      <c r="D9" s="2" t="s">
        <v>463</v>
      </c>
      <c r="E9" s="2" t="n">
        <f aca="false">'Paste Raw Data Here'!I9</f>
        <v>20544</v>
      </c>
      <c r="F9" s="2" t="n">
        <f aca="false">'Paste Raw Data Here'!F9</f>
        <v>-17.953</v>
      </c>
      <c r="G9" s="2" t="n">
        <f aca="false">'Paste Raw Data Here'!G9</f>
        <v>-34.943</v>
      </c>
      <c r="H9" s="2" t="n">
        <f aca="false">'Paste Raw Data Here'!H9</f>
        <v>-258.37</v>
      </c>
      <c r="P9" s="3" t="s">
        <v>477</v>
      </c>
      <c r="Q9" s="19" t="n">
        <f aca="false">SLOPE(R5:R6,O5:O6)</f>
        <v>0.95570192431874</v>
      </c>
      <c r="R9" s="19" t="n">
        <f aca="false">SLOPE(S5:S6,P5:P6)</f>
        <v>0.963368276443452</v>
      </c>
      <c r="S9" s="19" t="n">
        <f aca="false">SLOPE(T5:T6,Q5:Q6)</f>
        <v>0.947662552374834</v>
      </c>
      <c r="V9" s="18"/>
      <c r="W9" s="18"/>
      <c r="X9" s="18"/>
      <c r="Y9" s="18"/>
      <c r="Z9" s="18"/>
      <c r="AA9" s="2" t="s">
        <v>462</v>
      </c>
      <c r="AB9" s="4" t="n">
        <f aca="false">L106</f>
        <v>-26.137633131</v>
      </c>
      <c r="AC9" s="4" t="n">
        <f aca="false">M106</f>
        <v>-49.050209034212</v>
      </c>
      <c r="AD9" s="5" t="n">
        <f aca="false">N106</f>
        <v>-383.798060827271</v>
      </c>
      <c r="AE9" s="5" t="n">
        <f aca="false">P106</f>
        <v>8.60361144642508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P-26859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20516</v>
      </c>
      <c r="F10" s="2" t="n">
        <f aca="false">'Paste Raw Data Here'!F10</f>
        <v>-17.997</v>
      </c>
      <c r="G10" s="2" t="n">
        <f aca="false">'Paste Raw Data Here'!G10</f>
        <v>-35.057</v>
      </c>
      <c r="H10" s="2" t="n">
        <f aca="false">'Paste Raw Data Here'!H10</f>
        <v>-258.617</v>
      </c>
      <c r="P10" s="3" t="s">
        <v>478</v>
      </c>
      <c r="Q10" s="19" t="n">
        <f aca="false">INTERCEPT(R5:R6,O5:O6)</f>
        <v>-0.502840414998492</v>
      </c>
      <c r="R10" s="19" t="n">
        <f aca="false">INTERCEPT(S5:S6,P5:P6)</f>
        <v>0.255621599681533</v>
      </c>
      <c r="S10" s="19" t="n">
        <f aca="false">INTERCEPT(T5:T6,Q5:Q6)</f>
        <v>-11.8818902849357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-26.1567471694864</v>
      </c>
      <c r="AC10" s="4" t="n">
        <f aca="false">M110</f>
        <v>-49.0948450976872</v>
      </c>
      <c r="AD10" s="5" t="n">
        <f aca="false">N110</f>
        <v>-383.772473938357</v>
      </c>
      <c r="AE10" s="5" t="n">
        <f aca="false">P110</f>
        <v>8.98628684314093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P-26859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20342</v>
      </c>
      <c r="F11" s="2" t="n">
        <f aca="false">'Paste Raw Data Here'!F11</f>
        <v>-18.164</v>
      </c>
      <c r="G11" s="2" t="n">
        <f aca="false">'Paste Raw Data Here'!G11</f>
        <v>-35.073</v>
      </c>
      <c r="H11" s="2" t="n">
        <f aca="false">'Paste Raw Data Here'!H11</f>
        <v>-258.501</v>
      </c>
      <c r="V11" s="18"/>
      <c r="W11" s="18"/>
      <c r="X11" s="18"/>
      <c r="Y11" s="18"/>
      <c r="Z11" s="18"/>
      <c r="AA11" s="2" t="s">
        <v>462</v>
      </c>
      <c r="AB11" s="20" t="n">
        <f aca="false">L114</f>
        <v>-26.1541986310216</v>
      </c>
      <c r="AC11" s="20" t="n">
        <f aca="false">M114</f>
        <v>-49.0874592742345</v>
      </c>
      <c r="AD11" s="5" t="n">
        <f aca="false">N114</f>
        <v>-383.805326240172</v>
      </c>
      <c r="AE11" s="5" t="n">
        <f aca="false">P114</f>
        <v>8.89434795370335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P-26859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20377</v>
      </c>
      <c r="F12" s="2" t="n">
        <f aca="false">'Paste Raw Data Here'!F12</f>
        <v>-17.963</v>
      </c>
      <c r="G12" s="2" t="n">
        <f aca="false">'Paste Raw Data Here'!G12</f>
        <v>-34.986</v>
      </c>
      <c r="H12" s="2" t="n">
        <f aca="false">'Paste Raw Data Here'!H12</f>
        <v>-258.726</v>
      </c>
      <c r="J12" s="21"/>
      <c r="K12" s="21"/>
      <c r="L12" s="21"/>
      <c r="M12" s="22"/>
      <c r="N12" s="22"/>
      <c r="O12" s="22"/>
      <c r="P12" s="3" t="s">
        <v>479</v>
      </c>
      <c r="Q12" s="22" t="n">
        <f aca="false">L40</f>
        <v>-21.3796711007792</v>
      </c>
      <c r="R12" s="22" t="n">
        <f aca="false">M40</f>
        <v>-40.0146174080694</v>
      </c>
      <c r="S12" s="22" t="n">
        <f aca="false">N40</f>
        <v>-310.724117301165</v>
      </c>
      <c r="T12" s="23" t="n">
        <f aca="false">S12-8*R12</f>
        <v>9.39282196339065</v>
      </c>
      <c r="V12" s="18"/>
      <c r="W12" s="18"/>
      <c r="X12" s="18"/>
      <c r="Y12" s="18"/>
      <c r="Z12" s="18"/>
      <c r="AA12" s="2" t="s">
        <v>462</v>
      </c>
      <c r="AB12" s="20" t="n">
        <f aca="false">L118</f>
        <v>-26.2086736407077</v>
      </c>
      <c r="AC12" s="20" t="n">
        <f aca="false">M118</f>
        <v>-49.076219977676</v>
      </c>
      <c r="AD12" s="5" t="n">
        <f aca="false">N118</f>
        <v>-383.708032884795</v>
      </c>
      <c r="AE12" s="5" t="n">
        <f aca="false">P118</f>
        <v>8.90172693661242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P-26859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20345</v>
      </c>
      <c r="F13" s="2" t="n">
        <f aca="false">'Paste Raw Data Here'!F13</f>
        <v>-18.076</v>
      </c>
      <c r="G13" s="2" t="n">
        <f aca="false">'Paste Raw Data Here'!G13</f>
        <v>-34.946</v>
      </c>
      <c r="H13" s="2" t="n">
        <f aca="false">'Paste Raw Data Here'!H13</f>
        <v>-258.556</v>
      </c>
      <c r="J13" s="21"/>
      <c r="K13" s="21"/>
      <c r="L13" s="21"/>
      <c r="M13" s="21"/>
      <c r="N13" s="21"/>
      <c r="O13" s="21"/>
      <c r="Q13" s="4" t="n">
        <f aca="false">L66</f>
        <v>-21.4107314133196</v>
      </c>
      <c r="R13" s="4" t="n">
        <f aca="false">M66</f>
        <v>-40.0632675060298</v>
      </c>
      <c r="S13" s="4" t="n">
        <f aca="false">N66</f>
        <v>-311.445920278557</v>
      </c>
      <c r="T13" s="23" t="n">
        <f aca="false">S13-8*R13</f>
        <v>9.06021976968162</v>
      </c>
      <c r="V13" s="18"/>
      <c r="W13" s="18"/>
      <c r="X13" s="18"/>
      <c r="Y13" s="18"/>
      <c r="Z13" s="18"/>
      <c r="AA13" s="2" t="s">
        <v>462</v>
      </c>
      <c r="AB13" s="20" t="n">
        <f aca="false">L122</f>
        <v>-26.119474794438</v>
      </c>
      <c r="AC13" s="20" t="n">
        <f aca="false">M122</f>
        <v>-49.0238769679892</v>
      </c>
      <c r="AD13" s="5" t="n">
        <f aca="false">N122</f>
        <v>-383.791743076922</v>
      </c>
      <c r="AE13" s="5" t="n">
        <f aca="false">P122</f>
        <v>8.39927266699192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P-26859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20340</v>
      </c>
      <c r="F14" s="2" t="n">
        <f aca="false">'Paste Raw Data Here'!F14</f>
        <v>-18.177</v>
      </c>
      <c r="G14" s="2" t="n">
        <f aca="false">'Paste Raw Data Here'!G14</f>
        <v>-35.083</v>
      </c>
      <c r="H14" s="2" t="n">
        <f aca="false">'Paste Raw Data Here'!H14</f>
        <v>-258.799</v>
      </c>
      <c r="Q14" s="22" t="n">
        <f aca="false">L296</f>
        <v>-21.3992629902277</v>
      </c>
      <c r="R14" s="22" t="n">
        <f aca="false">M296</f>
        <v>-40.0388621763599</v>
      </c>
      <c r="S14" s="22" t="n">
        <f aca="false">N296</f>
        <v>-311.428230577579</v>
      </c>
      <c r="T14" s="23" t="n">
        <f aca="false">S14-8*R14</f>
        <v>8.88266683330011</v>
      </c>
      <c r="V14" s="18"/>
      <c r="W14" s="18"/>
      <c r="X14" s="18"/>
      <c r="Y14" s="18"/>
      <c r="Z14" s="18"/>
      <c r="AA14" s="2" t="s">
        <v>462</v>
      </c>
      <c r="AB14" s="20" t="n">
        <f aca="false">L126</f>
        <v>-26.1921081406862</v>
      </c>
      <c r="AC14" s="20" t="n">
        <f aca="false">M126</f>
        <v>-49.0685130314644</v>
      </c>
      <c r="AD14" s="5" t="n">
        <f aca="false">N126</f>
        <v>-383.772158050839</v>
      </c>
      <c r="AE14" s="5" t="n">
        <f aca="false">P126</f>
        <v>8.77594620087604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P-26859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20374</v>
      </c>
      <c r="F15" s="2" t="n">
        <f aca="false">'Paste Raw Data Here'!F15</f>
        <v>-18.121</v>
      </c>
      <c r="G15" s="2" t="n">
        <f aca="false">'Paste Raw Data Here'!G15</f>
        <v>-35.054</v>
      </c>
      <c r="H15" s="2" t="n">
        <f aca="false">'Paste Raw Data Here'!H15</f>
        <v>-258.73</v>
      </c>
      <c r="Q15" s="4" t="n">
        <f aca="false">L298</f>
        <v>-21.3951216152223</v>
      </c>
      <c r="R15" s="4" t="n">
        <f aca="false">M298</f>
        <v>-40.0366143170482</v>
      </c>
      <c r="S15" s="4" t="n">
        <f aca="false">N298</f>
        <v>-311.5027800317</v>
      </c>
      <c r="T15" s="23" t="n">
        <f aca="false">S15-8*R15</f>
        <v>8.79013450468636</v>
      </c>
      <c r="V15" s="18"/>
      <c r="W15" s="18"/>
      <c r="X15" s="18"/>
      <c r="Y15" s="18"/>
      <c r="Z15" s="18"/>
      <c r="AA15" s="2" t="s">
        <v>462</v>
      </c>
      <c r="AB15" s="20" t="n">
        <f aca="false">L130</f>
        <v>-26.1745869387404</v>
      </c>
      <c r="AC15" s="20" t="n">
        <f aca="false">M130</f>
        <v>-49.0331895279948</v>
      </c>
      <c r="AD15" s="5" t="n">
        <f aca="false">N130</f>
        <v>-383.909569120934</v>
      </c>
      <c r="AE15" s="5" t="n">
        <f aca="false">P130</f>
        <v>8.35594710302502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P-26859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20436</v>
      </c>
      <c r="F16" s="2" t="n">
        <f aca="false">'Paste Raw Data Here'!F16</f>
        <v>-18.071</v>
      </c>
      <c r="G16" s="2" t="n">
        <f aca="false">'Paste Raw Data Here'!G16</f>
        <v>-35.079</v>
      </c>
      <c r="H16" s="2" t="n">
        <f aca="false">'Paste Raw Data Here'!H16</f>
        <v>-258.841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462</v>
      </c>
      <c r="AB16" s="20" t="n">
        <f aca="false">L134</f>
        <v>-26.1981609195402</v>
      </c>
      <c r="AC16" s="20" t="n">
        <f aca="false">M134</f>
        <v>-49.0585582259412</v>
      </c>
      <c r="AD16" s="5" t="n">
        <f aca="false">N134</f>
        <v>-383.922204621632</v>
      </c>
      <c r="AE16" s="5" t="n">
        <f aca="false">P134</f>
        <v>8.54626118589744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P-26859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20402</v>
      </c>
      <c r="F17" s="2" t="n">
        <f aca="false">'Paste Raw Data Here'!F17</f>
        <v>-18.157</v>
      </c>
      <c r="G17" s="2" t="n">
        <f aca="false">'Paste Raw Data Here'!G17</f>
        <v>-34.983</v>
      </c>
      <c r="H17" s="2" t="n">
        <f aca="false">'Paste Raw Data Here'!H17</f>
        <v>-258.707</v>
      </c>
      <c r="Q17" s="24" t="n">
        <f aca="false">AVERAGE(Q12:Q15)</f>
        <v>-21.3961967798872</v>
      </c>
      <c r="R17" s="24" t="n">
        <f aca="false">AVERAGE(R12:R15)</f>
        <v>-40.0383403518769</v>
      </c>
      <c r="S17" s="24" t="n">
        <f aca="false">AVERAGE(S12:S15)</f>
        <v>-311.27526204725</v>
      </c>
      <c r="T17" s="24" t="n">
        <f aca="false">AVERAGE(T12:T15)</f>
        <v>9.03146076776469</v>
      </c>
      <c r="AA17" s="2" t="s">
        <v>462</v>
      </c>
      <c r="AB17" s="20" t="n">
        <f aca="false">L138</f>
        <v>-26.2105850445564</v>
      </c>
      <c r="AC17" s="20" t="n">
        <f aca="false">M138</f>
        <v>-49.0537413845589</v>
      </c>
      <c r="AD17" s="5" t="n">
        <f aca="false">N138</f>
        <v>-383.726986135843</v>
      </c>
      <c r="AE17" s="5" t="n">
        <f aca="false">P138</f>
        <v>8.70294494062887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P-26859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20454</v>
      </c>
      <c r="F18" s="2" t="n">
        <f aca="false">'Paste Raw Data Here'!F18</f>
        <v>-18.14</v>
      </c>
      <c r="G18" s="2" t="n">
        <f aca="false">'Paste Raw Data Here'!G18</f>
        <v>-35.054</v>
      </c>
      <c r="H18" s="2" t="n">
        <f aca="false">'Paste Raw Data Here'!H18</f>
        <v>-258.646</v>
      </c>
      <c r="Q18" s="25" t="n">
        <f aca="false">STDEV(Q12:Q15)</f>
        <v>0.0128440811777586</v>
      </c>
      <c r="R18" s="25" t="n">
        <f aca="false">STDEV(R12:R15)</f>
        <v>0.0198946607081486</v>
      </c>
      <c r="S18" s="25" t="n">
        <f aca="false">STDEV(S12:S15)</f>
        <v>0.368803727190686</v>
      </c>
      <c r="T18" s="25" t="n">
        <f aca="false">STDEV(T12:T15)</f>
        <v>0.265698446915721</v>
      </c>
      <c r="AA18" s="2" t="s">
        <v>462</v>
      </c>
      <c r="AB18" s="20" t="n">
        <f aca="false">L142</f>
        <v>-26.2073993714753</v>
      </c>
      <c r="AC18" s="20" t="n">
        <f aca="false">M142</f>
        <v>-49.0977352025165</v>
      </c>
      <c r="AD18" s="5" t="n">
        <f aca="false">N142</f>
        <v>-383.886193444642</v>
      </c>
      <c r="AE18" s="5" t="n">
        <f aca="false">P142</f>
        <v>8.89568817549059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P-26859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20466</v>
      </c>
      <c r="F19" s="2" t="n">
        <f aca="false">'Paste Raw Data Here'!F19</f>
        <v>-18.26</v>
      </c>
      <c r="G19" s="2" t="n">
        <f aca="false">'Paste Raw Data Here'!G19</f>
        <v>-35.091</v>
      </c>
      <c r="H19" s="2" t="n">
        <f aca="false">'Paste Raw Data Here'!H19</f>
        <v>-258.755</v>
      </c>
      <c r="Q19" s="26"/>
      <c r="R19" s="26"/>
      <c r="S19" s="27"/>
      <c r="T19" s="27"/>
      <c r="AA19" s="2" t="s">
        <v>462</v>
      </c>
      <c r="AB19" s="20" t="n">
        <f aca="false">L146</f>
        <v>-26.1755426406647</v>
      </c>
      <c r="AC19" s="20" t="n">
        <f aca="false">M146</f>
        <v>-49.0113531803954</v>
      </c>
      <c r="AD19" s="5" t="n">
        <f aca="false">N146</f>
        <v>-383.858395343105</v>
      </c>
      <c r="AE19" s="5" t="n">
        <f aca="false">P146</f>
        <v>8.23243010005808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P-26859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20490</v>
      </c>
      <c r="F20" s="2" t="n">
        <f aca="false">'Paste Raw Data Here'!F20</f>
        <v>-18.086</v>
      </c>
      <c r="G20" s="2" t="n">
        <f aca="false">'Paste Raw Data Here'!G20</f>
        <v>-34.989</v>
      </c>
      <c r="H20" s="2" t="n">
        <f aca="false">'Paste Raw Data Here'!H20</f>
        <v>-258.788</v>
      </c>
      <c r="I20" s="2" t="n">
        <f aca="false">AVERAGE(F16:F21)</f>
        <v>-18.1198333333333</v>
      </c>
      <c r="J20" s="2" t="n">
        <f aca="false">AVERAGE(G16:G21)</f>
        <v>-35.0391666666667</v>
      </c>
      <c r="K20" s="2" t="n">
        <f aca="false">AVERAGE(H16:H21)</f>
        <v>-258.761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10.9</v>
      </c>
      <c r="Q20" s="12"/>
      <c r="R20" s="12"/>
      <c r="S20" s="27"/>
      <c r="T20" s="27"/>
      <c r="AA20" s="2" t="s">
        <v>462</v>
      </c>
      <c r="AB20" s="20" t="n">
        <f aca="false">L150</f>
        <v>-26.1296689482974</v>
      </c>
      <c r="AC20" s="20" t="n">
        <f aca="false">M150</f>
        <v>-49.0425020880004</v>
      </c>
      <c r="AD20" s="5" t="n">
        <f aca="false">N150</f>
        <v>-383.885877557124</v>
      </c>
      <c r="AE20" s="5" t="n">
        <f aca="false">P150</f>
        <v>8.4541391468793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P-26859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20565</v>
      </c>
      <c r="F21" s="2" t="n">
        <f aca="false">'Paste Raw Data Here'!F21</f>
        <v>-18.005</v>
      </c>
      <c r="G21" s="2" t="n">
        <f aca="false">'Paste Raw Data Here'!G21</f>
        <v>-35.039</v>
      </c>
      <c r="H21" s="2" t="n">
        <f aca="false">'Paste Raw Data Here'!H21</f>
        <v>-258.829</v>
      </c>
      <c r="I21" s="2" t="n">
        <f aca="false">STDEV(F16:F21)</f>
        <v>0.0873508252202966</v>
      </c>
      <c r="J21" s="2" t="n">
        <f aca="false">STDEV(G16:G21)</f>
        <v>0.0450884316279335</v>
      </c>
      <c r="K21" s="2" t="n">
        <f aca="false">STDEV(H16:H21)</f>
        <v>0.0747395477642195</v>
      </c>
      <c r="Q21" s="26"/>
      <c r="R21" s="26"/>
      <c r="S21" s="12"/>
      <c r="T21" s="27"/>
      <c r="AA21" s="2" t="s">
        <v>462</v>
      </c>
      <c r="AB21" s="20" t="n">
        <f aca="false">L154</f>
        <v>-26.1197933617461</v>
      </c>
      <c r="AC21" s="20" t="n">
        <f aca="false">M154</f>
        <v>-49.0264459500597</v>
      </c>
      <c r="AD21" s="5" t="n">
        <f aca="false">N154</f>
        <v>-383.813855203144</v>
      </c>
      <c r="AE21" s="5" t="n">
        <f aca="false">P154</f>
        <v>8.39771239733403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P-26860</v>
      </c>
      <c r="C22" s="2" t="n">
        <f aca="false">'Paste Raw Data Here'!E22</f>
        <v>1</v>
      </c>
      <c r="D22" s="2" t="s">
        <v>480</v>
      </c>
      <c r="E22" s="2" t="n">
        <f aca="false">'Paste Raw Data Here'!I22</f>
        <v>20623</v>
      </c>
      <c r="F22" s="2" t="n">
        <f aca="false">'Paste Raw Data Here'!F22</f>
        <v>-21.708</v>
      </c>
      <c r="G22" s="2" t="n">
        <f aca="false">'Paste Raw Data Here'!G22</f>
        <v>-41.621</v>
      </c>
      <c r="H22" s="2" t="n">
        <f aca="false">'Paste Raw Data Here'!H22</f>
        <v>-311.698</v>
      </c>
      <c r="AA22" s="2" t="s">
        <v>462</v>
      </c>
      <c r="AB22" s="20" t="n">
        <f aca="false">L158</f>
        <v>-26.2073993714753</v>
      </c>
      <c r="AC22" s="20" t="n">
        <f aca="false">M158</f>
        <v>-49.0877803969933</v>
      </c>
      <c r="AD22" s="5" t="n">
        <f aca="false">N158</f>
        <v>-383.793322514509</v>
      </c>
      <c r="AE22" s="5" t="n">
        <f aca="false">P158</f>
        <v>8.90892066143726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P-26860</v>
      </c>
      <c r="C23" s="2" t="n">
        <f aca="false">'Paste Raw Data Here'!E23</f>
        <v>2</v>
      </c>
      <c r="D23" s="2" t="s">
        <v>480</v>
      </c>
      <c r="E23" s="2" t="n">
        <f aca="false">'Paste Raw Data Here'!I23</f>
        <v>20639</v>
      </c>
      <c r="F23" s="2" t="n">
        <f aca="false">'Paste Raw Data Here'!F23</f>
        <v>-21.762</v>
      </c>
      <c r="G23" s="2" t="n">
        <f aca="false">'Paste Raw Data Here'!G23</f>
        <v>-41.728</v>
      </c>
      <c r="H23" s="2" t="n">
        <f aca="false">'Paste Raw Data Here'!H23</f>
        <v>-314.109</v>
      </c>
      <c r="AA23" s="2" t="s">
        <v>462</v>
      </c>
      <c r="AB23" s="20" t="n">
        <f aca="false">L162</f>
        <v>-26.2742985061776</v>
      </c>
      <c r="AC23" s="20" t="n">
        <f aca="false">M162</f>
        <v>-49.0746143638819</v>
      </c>
      <c r="AD23" s="5" t="n">
        <f aca="false">N162</f>
        <v>-383.806273902725</v>
      </c>
      <c r="AE23" s="5" t="n">
        <f aca="false">P162</f>
        <v>8.79064100833034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P-26860</v>
      </c>
      <c r="C24" s="2" t="n">
        <f aca="false">'Paste Raw Data Here'!E24</f>
        <v>3</v>
      </c>
      <c r="D24" s="2" t="s">
        <v>480</v>
      </c>
      <c r="E24" s="2" t="n">
        <f aca="false">'Paste Raw Data Here'!I24</f>
        <v>20654</v>
      </c>
      <c r="F24" s="2" t="n">
        <f aca="false">'Paste Raw Data Here'!F24</f>
        <v>-21.799</v>
      </c>
      <c r="G24" s="2" t="n">
        <f aca="false">'Paste Raw Data Here'!G24</f>
        <v>-41.682</v>
      </c>
      <c r="H24" s="2" t="n">
        <f aca="false">'Paste Raw Data Here'!H24</f>
        <v>-314.621</v>
      </c>
      <c r="AA24" s="2" t="s">
        <v>462</v>
      </c>
      <c r="AB24" s="20" t="n">
        <f aca="false">L166</f>
        <v>-26.2261948426536</v>
      </c>
      <c r="AC24" s="20" t="n">
        <f aca="false">M166</f>
        <v>-49.1491148439268</v>
      </c>
      <c r="AD24" s="5" t="n">
        <f aca="false">N166</f>
        <v>-383.978748487257</v>
      </c>
      <c r="AE24" s="5" t="n">
        <f aca="false">P166</f>
        <v>9.21417026415782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P-26860</v>
      </c>
      <c r="C25" s="2" t="n">
        <f aca="false">'Paste Raw Data Here'!E25</f>
        <v>4</v>
      </c>
      <c r="D25" s="2" t="s">
        <v>480</v>
      </c>
      <c r="E25" s="2" t="n">
        <f aca="false">'Paste Raw Data Here'!I25</f>
        <v>20642</v>
      </c>
      <c r="F25" s="2" t="n">
        <f aca="false">'Paste Raw Data Here'!F25</f>
        <v>-21.746</v>
      </c>
      <c r="G25" s="2" t="n">
        <f aca="false">'Paste Raw Data Here'!G25</f>
        <v>-41.685</v>
      </c>
      <c r="H25" s="2" t="n">
        <f aca="false">'Paste Raw Data Here'!H25</f>
        <v>-314.952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-28.0468070084808</v>
      </c>
      <c r="AC25" s="20" t="n">
        <f aca="false">M170</f>
        <v>-52.518977074926</v>
      </c>
      <c r="AD25" s="5" t="n">
        <f aca="false">N170</f>
        <v>-408.365896610071</v>
      </c>
      <c r="AE25" s="5" t="n">
        <f aca="false">P170</f>
        <v>11.7859199893373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P-26860</v>
      </c>
      <c r="C26" s="2" t="n">
        <f aca="false">'Paste Raw Data Here'!E26</f>
        <v>5</v>
      </c>
      <c r="D26" s="2" t="s">
        <v>480</v>
      </c>
      <c r="E26" s="2" t="n">
        <f aca="false">'Paste Raw Data Here'!I26</f>
        <v>20329</v>
      </c>
      <c r="F26" s="2" t="n">
        <f aca="false">'Paste Raw Data Here'!F26</f>
        <v>-21.791</v>
      </c>
      <c r="G26" s="2" t="n">
        <f aca="false">'Paste Raw Data Here'!G26</f>
        <v>-41.696</v>
      </c>
      <c r="H26" s="2" t="n">
        <f aca="false">'Paste Raw Data Here'!H26</f>
        <v>-315.076</v>
      </c>
      <c r="AA26" s="2" t="s">
        <v>481</v>
      </c>
      <c r="AB26" s="20" t="n">
        <f aca="false">L174</f>
        <v>-27.9913762968703</v>
      </c>
      <c r="AC26" s="20" t="n">
        <f aca="false">M174</f>
        <v>-52.4765888707625</v>
      </c>
      <c r="AD26" s="5" t="n">
        <f aca="false">N174</f>
        <v>-408.645457063021</v>
      </c>
      <c r="AE26" s="5" t="n">
        <f aca="false">P174</f>
        <v>11.1672539030787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P-26860</v>
      </c>
      <c r="C27" s="2" t="n">
        <f aca="false">'Paste Raw Data Here'!E27</f>
        <v>6</v>
      </c>
      <c r="D27" s="2" t="s">
        <v>480</v>
      </c>
      <c r="E27" s="2" t="n">
        <f aca="false">'Paste Raw Data Here'!I27</f>
        <v>20551</v>
      </c>
      <c r="F27" s="2" t="n">
        <f aca="false">'Paste Raw Data Here'!F27</f>
        <v>-21.669</v>
      </c>
      <c r="G27" s="2" t="n">
        <f aca="false">'Paste Raw Data Here'!G27</f>
        <v>-41.768</v>
      </c>
      <c r="H27" s="2" t="n">
        <f aca="false">'Paste Raw Data Here'!H27</f>
        <v>-315.207</v>
      </c>
      <c r="AA27" s="2" t="s">
        <v>481</v>
      </c>
      <c r="AB27" s="20" t="n">
        <f aca="false">L178</f>
        <v>-28.1121133066426</v>
      </c>
      <c r="AC27" s="20" t="n">
        <f aca="false">M178</f>
        <v>-52.5687511025423</v>
      </c>
      <c r="AD27" s="5" t="n">
        <f aca="false">N178</f>
        <v>-408.760440119376</v>
      </c>
      <c r="AE27" s="5" t="n">
        <f aca="false">P178</f>
        <v>11.789568700962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P-26860</v>
      </c>
      <c r="C28" s="2" t="n">
        <f aca="false">'Paste Raw Data Here'!E28</f>
        <v>7</v>
      </c>
      <c r="D28" s="2" t="s">
        <v>480</v>
      </c>
      <c r="E28" s="2" t="n">
        <f aca="false">'Paste Raw Data Here'!I28</f>
        <v>20533</v>
      </c>
      <c r="F28" s="2" t="n">
        <f aca="false">'Paste Raw Data Here'!F28</f>
        <v>-21.945</v>
      </c>
      <c r="G28" s="2" t="n">
        <f aca="false">'Paste Raw Data Here'!G28</f>
        <v>-41.761</v>
      </c>
      <c r="H28" s="2" t="n">
        <f aca="false">'Paste Raw Data Here'!H28</f>
        <v>-315.146</v>
      </c>
      <c r="M28" s="4"/>
      <c r="N28" s="4"/>
      <c r="O28" s="4"/>
      <c r="AA28" s="2" t="s">
        <v>481</v>
      </c>
      <c r="AB28" s="20" t="n">
        <f aca="false">L182</f>
        <v>-28.0605054027293</v>
      </c>
      <c r="AC28" s="20" t="n">
        <f aca="false">M182</f>
        <v>-52.5096645149204</v>
      </c>
      <c r="AD28" s="5" t="n">
        <f aca="false">N182</f>
        <v>-408.747488731161</v>
      </c>
      <c r="AE28" s="5" t="n">
        <f aca="false">P182</f>
        <v>11.3298273882029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P-26860</v>
      </c>
      <c r="C29" s="2" t="n">
        <f aca="false">'Paste Raw Data Here'!E29</f>
        <v>8</v>
      </c>
      <c r="D29" s="2" t="s">
        <v>480</v>
      </c>
      <c r="E29" s="2" t="n">
        <f aca="false">'Paste Raw Data Here'!I29</f>
        <v>20586</v>
      </c>
      <c r="F29" s="2" t="n">
        <f aca="false">'Paste Raw Data Here'!F29</f>
        <v>-21.824</v>
      </c>
      <c r="G29" s="2" t="n">
        <f aca="false">'Paste Raw Data Here'!G29</f>
        <v>-41.812</v>
      </c>
      <c r="H29" s="2" t="n">
        <f aca="false">'Paste Raw Data Here'!H29</f>
        <v>-315.249</v>
      </c>
      <c r="AA29" s="2" t="s">
        <v>481</v>
      </c>
      <c r="AB29" s="20" t="n">
        <f aca="false">L186</f>
        <v>-28.0490369796375</v>
      </c>
      <c r="AC29" s="20" t="n">
        <f aca="false">M186</f>
        <v>-52.4942506224973</v>
      </c>
      <c r="AD29" s="5" t="n">
        <f aca="false">N186</f>
        <v>-408.687785990361</v>
      </c>
      <c r="AE29" s="5" t="n">
        <f aca="false">P186</f>
        <v>11.2662189896177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P-26860</v>
      </c>
      <c r="C30" s="2" t="n">
        <f aca="false">'Paste Raw Data Here'!E30</f>
        <v>9</v>
      </c>
      <c r="D30" s="2" t="s">
        <v>480</v>
      </c>
      <c r="E30" s="2" t="n">
        <f aca="false">'Paste Raw Data Here'!I30</f>
        <v>20569</v>
      </c>
      <c r="F30" s="2" t="n">
        <f aca="false">'Paste Raw Data Here'!F30</f>
        <v>-21.829</v>
      </c>
      <c r="G30" s="2" t="n">
        <f aca="false">'Paste Raw Data Here'!G30</f>
        <v>-41.814</v>
      </c>
      <c r="H30" s="2" t="n">
        <f aca="false">'Paste Raw Data Here'!H30</f>
        <v>-315.378</v>
      </c>
      <c r="AA30" s="2" t="s">
        <v>481</v>
      </c>
      <c r="AB30" s="20" t="n">
        <f aca="false">L190</f>
        <v>-28.0589125661888</v>
      </c>
      <c r="AC30" s="20" t="n">
        <f aca="false">M190</f>
        <v>-52.5298952487257</v>
      </c>
      <c r="AD30" s="5" t="n">
        <f aca="false">N190</f>
        <v>-408.772759732557</v>
      </c>
      <c r="AE30" s="5" t="n">
        <f aca="false">P190</f>
        <v>11.4664022572487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P-26860</v>
      </c>
      <c r="C31" s="2" t="n">
        <f aca="false">'Paste Raw Data Here'!E31</f>
        <v>10</v>
      </c>
      <c r="D31" s="2" t="s">
        <v>480</v>
      </c>
      <c r="E31" s="2" t="n">
        <f aca="false">'Paste Raw Data Here'!I31</f>
        <v>20556</v>
      </c>
      <c r="F31" s="2" t="n">
        <f aca="false">'Paste Raw Data Here'!F31</f>
        <v>-21.852</v>
      </c>
      <c r="G31" s="2" t="n">
        <f aca="false">'Paste Raw Data Here'!G31</f>
        <v>-41.708</v>
      </c>
      <c r="H31" s="2" t="n">
        <f aca="false">'Paste Raw Data Here'!H31</f>
        <v>-315.076</v>
      </c>
      <c r="AA31" s="2" t="s">
        <v>481</v>
      </c>
      <c r="AB31" s="20" t="n">
        <f aca="false">L194</f>
        <v>-28.1407843643721</v>
      </c>
      <c r="AC31" s="20" t="n">
        <f aca="false">M194</f>
        <v>-52.5414556680431</v>
      </c>
      <c r="AD31" s="5" t="n">
        <f aca="false">N194</f>
        <v>-408.739275655707</v>
      </c>
      <c r="AE31" s="5" t="n">
        <f aca="false">P194</f>
        <v>11.5923696886378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P-26860</v>
      </c>
      <c r="C32" s="2" t="n">
        <f aca="false">'Paste Raw Data Here'!E32</f>
        <v>11</v>
      </c>
      <c r="D32" s="2" t="s">
        <v>480</v>
      </c>
      <c r="E32" s="2" t="n">
        <f aca="false">'Paste Raw Data Here'!I32</f>
        <v>20615</v>
      </c>
      <c r="F32" s="2" t="n">
        <f aca="false">'Paste Raw Data Here'!F32</f>
        <v>-21.695</v>
      </c>
      <c r="G32" s="2" t="n">
        <f aca="false">'Paste Raw Data Here'!G32</f>
        <v>-41.792</v>
      </c>
      <c r="H32" s="2" t="n">
        <f aca="false">'Paste Raw Data Here'!H32</f>
        <v>-315.452</v>
      </c>
      <c r="J32" s="21"/>
      <c r="K32" s="21"/>
      <c r="L32" s="21"/>
      <c r="M32" s="22"/>
      <c r="N32" s="22"/>
      <c r="O32" s="22"/>
      <c r="P32" s="23"/>
      <c r="AA32" s="2" t="s">
        <v>481</v>
      </c>
      <c r="AB32" s="20" t="n">
        <f aca="false">L198</f>
        <v>-28.0691067200482</v>
      </c>
      <c r="AC32" s="20" t="n">
        <f aca="false">M198</f>
        <v>-52.4849380624917</v>
      </c>
      <c r="AD32" s="5" t="n">
        <f aca="false">N198</f>
        <v>-408.800241946576</v>
      </c>
      <c r="AE32" s="5" t="n">
        <f aca="false">P198</f>
        <v>11.0792625533576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P-26860</v>
      </c>
      <c r="C33" s="2" t="n">
        <f aca="false">'Paste Raw Data Here'!E33</f>
        <v>12</v>
      </c>
      <c r="D33" s="2" t="s">
        <v>480</v>
      </c>
      <c r="E33" s="2" t="n">
        <f aca="false">'Paste Raw Data Here'!I33</f>
        <v>20653</v>
      </c>
      <c r="F33" s="2" t="n">
        <f aca="false">'Paste Raw Data Here'!F33</f>
        <v>-21.713</v>
      </c>
      <c r="G33" s="2" t="n">
        <f aca="false">'Paste Raw Data Here'!G33</f>
        <v>-41.649</v>
      </c>
      <c r="H33" s="2" t="n">
        <f aca="false">'Paste Raw Data Here'!H33</f>
        <v>-315.092</v>
      </c>
      <c r="J33" s="21"/>
      <c r="K33" s="21"/>
      <c r="L33" s="21"/>
      <c r="M33" s="21"/>
      <c r="N33" s="21"/>
      <c r="O33" s="21"/>
      <c r="P33" s="23"/>
      <c r="AA33" s="2" t="s">
        <v>481</v>
      </c>
      <c r="AB33" s="20" t="n">
        <f aca="false">L202</f>
        <v>-28.0719738258212</v>
      </c>
      <c r="AC33" s="20" t="n">
        <f aca="false">M202</f>
        <v>-52.5109490059557</v>
      </c>
      <c r="AD33" s="5" t="n">
        <f aca="false">N202</f>
        <v>-408.845097974055</v>
      </c>
      <c r="AE33" s="5" t="n">
        <f aca="false">P202</f>
        <v>11.2424940735904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P-26860</v>
      </c>
      <c r="C34" s="2" t="n">
        <f aca="false">'Paste Raw Data Here'!E34</f>
        <v>13</v>
      </c>
      <c r="D34" s="2" t="s">
        <v>480</v>
      </c>
      <c r="E34" s="2" t="n">
        <f aca="false">'Paste Raw Data Here'!I34</f>
        <v>20632</v>
      </c>
      <c r="F34" s="2" t="n">
        <f aca="false">'Paste Raw Data Here'!F34</f>
        <v>-21.889</v>
      </c>
      <c r="G34" s="2" t="n">
        <f aca="false">'Paste Raw Data Here'!G34</f>
        <v>-41.829</v>
      </c>
      <c r="H34" s="2" t="n">
        <f aca="false">'Paste Raw Data Here'!H34</f>
        <v>-315.21</v>
      </c>
      <c r="AA34" s="2" t="s">
        <v>481</v>
      </c>
      <c r="AB34" s="20" t="n">
        <f aca="false">L206</f>
        <v>-28.0850350854535</v>
      </c>
      <c r="AC34" s="20" t="n">
        <f aca="false">M206</f>
        <v>-52.5221883025142</v>
      </c>
      <c r="AD34" s="5" t="n">
        <f aca="false">N206</f>
        <v>-408.870684862969</v>
      </c>
      <c r="AE34" s="5" t="n">
        <f aca="false">P206</f>
        <v>11.3068215571442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P-26860</v>
      </c>
      <c r="C35" s="2" t="n">
        <f aca="false">'Paste Raw Data Here'!E35</f>
        <v>14</v>
      </c>
      <c r="D35" s="2" t="s">
        <v>480</v>
      </c>
      <c r="E35" s="2" t="n">
        <f aca="false">'Paste Raw Data Here'!I35</f>
        <v>20671</v>
      </c>
      <c r="F35" s="2" t="n">
        <f aca="false">'Paste Raw Data Here'!F35</f>
        <v>-21.934</v>
      </c>
      <c r="G35" s="2" t="n">
        <f aca="false">'Paste Raw Data Here'!G35</f>
        <v>-41.751</v>
      </c>
      <c r="H35" s="2" t="n">
        <f aca="false">'Paste Raw Data Here'!H35</f>
        <v>-315.112</v>
      </c>
      <c r="AA35" s="2" t="s">
        <v>481</v>
      </c>
      <c r="AB35" s="20" t="n">
        <f aca="false">L210</f>
        <v>-28.1302716432046</v>
      </c>
      <c r="AC35" s="20" t="n">
        <f aca="false">M210</f>
        <v>-52.5671454887482</v>
      </c>
      <c r="AD35" s="5" t="n">
        <f aca="false">N210</f>
        <v>-408.900062402093</v>
      </c>
      <c r="AE35" s="5" t="n">
        <f aca="false">P210</f>
        <v>11.6371015078928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P-26860</v>
      </c>
      <c r="C36" s="2" t="n">
        <f aca="false">'Paste Raw Data Here'!E36</f>
        <v>15</v>
      </c>
      <c r="D36" s="2" t="s">
        <v>480</v>
      </c>
      <c r="E36" s="2" t="n">
        <f aca="false">'Paste Raw Data Here'!I36</f>
        <v>20695</v>
      </c>
      <c r="F36" s="2" t="n">
        <f aca="false">'Paste Raw Data Here'!F36</f>
        <v>-21.808</v>
      </c>
      <c r="G36" s="2" t="n">
        <f aca="false">'Paste Raw Data Here'!G36</f>
        <v>-41.785</v>
      </c>
      <c r="H36" s="2" t="n">
        <f aca="false">'Paste Raw Data Here'!H36</f>
        <v>-315.421</v>
      </c>
      <c r="M36" s="4"/>
      <c r="N36" s="4"/>
      <c r="O36" s="4"/>
      <c r="AA36" s="2" t="s">
        <v>481</v>
      </c>
      <c r="AB36" s="20" t="n">
        <f aca="false">L214</f>
        <v>-28.0404356623187</v>
      </c>
      <c r="AC36" s="20" t="n">
        <f aca="false">M214</f>
        <v>-52.5295741259669</v>
      </c>
      <c r="AD36" s="5" t="n">
        <f aca="false">N214</f>
        <v>-408.88174092608</v>
      </c>
      <c r="AE36" s="5" t="n">
        <f aca="false">P214</f>
        <v>11.3548520816552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P-26860</v>
      </c>
      <c r="C37" s="2" t="n">
        <f aca="false">'Paste Raw Data Here'!E37</f>
        <v>16</v>
      </c>
      <c r="D37" s="2" t="s">
        <v>480</v>
      </c>
      <c r="E37" s="2" t="n">
        <f aca="false">'Paste Raw Data Here'!I37</f>
        <v>20717</v>
      </c>
      <c r="F37" s="2" t="n">
        <f aca="false">'Paste Raw Data Here'!F37</f>
        <v>-21.969</v>
      </c>
      <c r="G37" s="2" t="n">
        <f aca="false">'Paste Raw Data Here'!G37</f>
        <v>-41.829</v>
      </c>
      <c r="H37" s="2" t="n">
        <f aca="false">'Paste Raw Data Here'!H37</f>
        <v>-315.365</v>
      </c>
      <c r="AA37" s="2" t="s">
        <v>481</v>
      </c>
      <c r="AB37" s="20" t="n">
        <f aca="false">L218</f>
        <v>-28.179331008653</v>
      </c>
      <c r="AC37" s="20" t="n">
        <f aca="false">M218</f>
        <v>-52.5302163714845</v>
      </c>
      <c r="AD37" s="5" t="n">
        <f aca="false">N218</f>
        <v>-408.741802755846</v>
      </c>
      <c r="AE37" s="5" t="n">
        <f aca="false">P218</f>
        <v>11.4999282160301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P-26860</v>
      </c>
      <c r="C38" s="2" t="n">
        <f aca="false">'Paste Raw Data Here'!E38</f>
        <v>17</v>
      </c>
      <c r="D38" s="2" t="s">
        <v>480</v>
      </c>
      <c r="E38" s="2" t="n">
        <f aca="false">'Paste Raw Data Here'!I38</f>
        <v>20807</v>
      </c>
      <c r="F38" s="2" t="n">
        <f aca="false">'Paste Raw Data Here'!F38</f>
        <v>-21.853</v>
      </c>
      <c r="G38" s="2" t="n">
        <f aca="false">'Paste Raw Data Here'!G38</f>
        <v>-41.878</v>
      </c>
      <c r="H38" s="2" t="n">
        <f aca="false">'Paste Raw Data Here'!H38</f>
        <v>-315.245</v>
      </c>
      <c r="AA38" s="2" t="s">
        <v>481</v>
      </c>
      <c r="AB38" s="20" t="n">
        <f aca="false">L222</f>
        <v>-28.1277231047398</v>
      </c>
      <c r="AC38" s="20" t="n">
        <f aca="false">M222</f>
        <v>-52.4923238859444</v>
      </c>
      <c r="AD38" s="5" t="n">
        <f aca="false">N222</f>
        <v>-408.798346621471</v>
      </c>
      <c r="AE38" s="5" t="n">
        <f aca="false">P222</f>
        <v>11.1402444660842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P-26860</v>
      </c>
      <c r="C39" s="2" t="n">
        <f aca="false">'Paste Raw Data Here'!E39</f>
        <v>18</v>
      </c>
      <c r="D39" s="2" t="s">
        <v>480</v>
      </c>
      <c r="E39" s="2" t="n">
        <f aca="false">'Paste Raw Data Here'!I39</f>
        <v>20635</v>
      </c>
      <c r="F39" s="2" t="n">
        <f aca="false">'Paste Raw Data Here'!F39</f>
        <v>-21.962</v>
      </c>
      <c r="G39" s="2" t="n">
        <f aca="false">'Paste Raw Data Here'!G39</f>
        <v>-41.852</v>
      </c>
      <c r="H39" s="2" t="n">
        <f aca="false">'Paste Raw Data Here'!H39</f>
        <v>-315.273</v>
      </c>
      <c r="AA39" s="2" t="s">
        <v>481</v>
      </c>
      <c r="AB39" s="20" t="n">
        <f aca="false">L226</f>
        <v>-28.1646769124801</v>
      </c>
      <c r="AC39" s="20" t="n">
        <f aca="false">M226</f>
        <v>-52.5771002942715</v>
      </c>
      <c r="AD39" s="5" t="n">
        <f aca="false">N226</f>
        <v>-408.847940961712</v>
      </c>
      <c r="AE39" s="5" t="n">
        <f aca="false">P226</f>
        <v>11.7688613924595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P-26860</v>
      </c>
      <c r="C40" s="2" t="n">
        <f aca="false">'Paste Raw Data Here'!E40</f>
        <v>19</v>
      </c>
      <c r="D40" s="2" t="s">
        <v>480</v>
      </c>
      <c r="E40" s="2" t="n">
        <f aca="false">'Paste Raw Data Here'!I40</f>
        <v>20741</v>
      </c>
      <c r="F40" s="2" t="n">
        <f aca="false">'Paste Raw Data Here'!F40</f>
        <v>-21.602</v>
      </c>
      <c r="G40" s="2" t="n">
        <f aca="false">'Paste Raw Data Here'!G40</f>
        <v>-41.79</v>
      </c>
      <c r="H40" s="2" t="n">
        <f aca="false">'Paste Raw Data Here'!H40</f>
        <v>-315.426</v>
      </c>
      <c r="I40" s="1" t="n">
        <f aca="false">AVERAGE(F36:F41)</f>
        <v>-21.8445</v>
      </c>
      <c r="J40" s="1" t="n">
        <f aca="false">AVERAGE(G36:G41)</f>
        <v>-41.8015</v>
      </c>
      <c r="K40" s="1" t="n">
        <f aca="false">AVERAGE(H36:H41)</f>
        <v>-315.346666666667</v>
      </c>
      <c r="L40" s="4" t="n">
        <f aca="false">I40*$Q$9+$Q$10</f>
        <v>-21.3796711007792</v>
      </c>
      <c r="M40" s="4" t="n">
        <f aca="false">J40*$R$9+$R$10</f>
        <v>-40.0146174080694</v>
      </c>
      <c r="N40" s="4" t="n">
        <f aca="false">K40*$S$9+$S$10</f>
        <v>-310.724117301165</v>
      </c>
      <c r="O40" s="4"/>
      <c r="P40" s="3" t="n">
        <f aca="false">N40-8*M40</f>
        <v>9.39282196339065</v>
      </c>
      <c r="AA40" s="2" t="s">
        <v>481</v>
      </c>
      <c r="AB40" s="20" t="n">
        <f aca="false">L230</f>
        <v>-28.0987334797021</v>
      </c>
      <c r="AC40" s="20" t="n">
        <f aca="false">M230</f>
        <v>-52.5411345452842</v>
      </c>
      <c r="AD40" s="5" t="n">
        <f aca="false">N230</f>
        <v>-408.922174528315</v>
      </c>
      <c r="AE40" s="5" t="n">
        <f aca="false">P230</f>
        <v>11.406901833959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P-26860</v>
      </c>
      <c r="C41" s="2" t="n">
        <f aca="false">'Paste Raw Data Here'!E41</f>
        <v>20</v>
      </c>
      <c r="D41" s="2" t="s">
        <v>480</v>
      </c>
      <c r="E41" s="2" t="n">
        <f aca="false">'Paste Raw Data Here'!I41</f>
        <v>20731</v>
      </c>
      <c r="F41" s="2" t="n">
        <f aca="false">'Paste Raw Data Here'!F41</f>
        <v>-21.873</v>
      </c>
      <c r="G41" s="2" t="n">
        <f aca="false">'Paste Raw Data Here'!G41</f>
        <v>-41.675</v>
      </c>
      <c r="H41" s="2" t="n">
        <f aca="false">'Paste Raw Data Here'!H41</f>
        <v>-315.35</v>
      </c>
      <c r="I41" s="1" t="n">
        <f aca="false">STDEV(F36:F41)</f>
        <v>0.134409449072601</v>
      </c>
      <c r="J41" s="1" t="n">
        <f aca="false">STDEV(G36:G41)</f>
        <v>0.0715059438088899</v>
      </c>
      <c r="K41" s="1" t="n">
        <f aca="false">STDEV(H36:H41)</f>
        <v>0.0747386557723996</v>
      </c>
      <c r="AA41" s="2" t="s">
        <v>481</v>
      </c>
      <c r="AB41" s="20" t="n">
        <f aca="false">L234</f>
        <v>-28.0697438546644</v>
      </c>
      <c r="AC41" s="20" t="n">
        <f aca="false">M234</f>
        <v>-52.5103067604381</v>
      </c>
      <c r="AD41" s="5" t="n">
        <f aca="false">N234</f>
        <v>-408.950604404886</v>
      </c>
      <c r="AE41" s="5" t="n">
        <f aca="false">P234</f>
        <v>11.1318496786183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P-26861</v>
      </c>
      <c r="C42" s="2" t="n">
        <f aca="false">'Paste Raw Data Here'!E42</f>
        <v>1</v>
      </c>
      <c r="D42" s="2" t="s">
        <v>482</v>
      </c>
      <c r="E42" s="2" t="n">
        <f aca="false">'Paste Raw Data Here'!I42</f>
        <v>20860</v>
      </c>
      <c r="F42" s="2" t="n">
        <f aca="false">'Paste Raw Data Here'!F42</f>
        <v>-29.595</v>
      </c>
      <c r="G42" s="2" t="n">
        <f aca="false">'Paste Raw Data Here'!G42</f>
        <v>-55.996</v>
      </c>
      <c r="H42" s="2" t="n">
        <f aca="false">'Paste Raw Data Here'!H42</f>
        <v>-431.469</v>
      </c>
      <c r="AA42" s="2" t="s">
        <v>481</v>
      </c>
      <c r="AB42" s="20" t="n">
        <f aca="false">L238</f>
        <v>-28.0200473545999</v>
      </c>
      <c r="AC42" s="20" t="n">
        <f aca="false">M238</f>
        <v>-52.4765888707625</v>
      </c>
      <c r="AD42" s="5" t="n">
        <f aca="false">N238</f>
        <v>-408.903537164785</v>
      </c>
      <c r="AE42" s="5" t="n">
        <f aca="false">P238</f>
        <v>10.9091738013154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P-26861</v>
      </c>
      <c r="C43" s="2" t="n">
        <f aca="false">'Paste Raw Data Here'!E43</f>
        <v>2</v>
      </c>
      <c r="D43" s="2" t="s">
        <v>482</v>
      </c>
      <c r="E43" s="2" t="n">
        <f aca="false">'Paste Raw Data Here'!I43</f>
        <v>20912</v>
      </c>
      <c r="F43" s="2" t="n">
        <f aca="false">'Paste Raw Data Here'!F43</f>
        <v>-29.459</v>
      </c>
      <c r="G43" s="2" t="n">
        <f aca="false">'Paste Raw Data Here'!G43</f>
        <v>-56.385</v>
      </c>
      <c r="H43" s="2" t="n">
        <f aca="false">'Paste Raw Data Here'!H43</f>
        <v>-436.992</v>
      </c>
      <c r="AA43" s="2" t="s">
        <v>481</v>
      </c>
      <c r="AB43" s="20" t="n">
        <f aca="false">L242</f>
        <v>-28.017498816135</v>
      </c>
      <c r="AC43" s="20" t="n">
        <f aca="false">M242</f>
        <v>-52.5154447245791</v>
      </c>
      <c r="AD43" s="5" t="n">
        <f aca="false">N242</f>
        <v>-409.006832382994</v>
      </c>
      <c r="AE43" s="5" t="n">
        <f aca="false">P242</f>
        <v>11.1167254136389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P-26861</v>
      </c>
      <c r="C44" s="2" t="n">
        <f aca="false">'Paste Raw Data Here'!E44</f>
        <v>3</v>
      </c>
      <c r="D44" s="2" t="s">
        <v>482</v>
      </c>
      <c r="E44" s="2" t="n">
        <f aca="false">'Paste Raw Data Here'!I44</f>
        <v>20869</v>
      </c>
      <c r="F44" s="2" t="n">
        <f aca="false">'Paste Raw Data Here'!F44</f>
        <v>-29.738</v>
      </c>
      <c r="G44" s="2" t="n">
        <f aca="false">'Paste Raw Data Here'!G44</f>
        <v>-56.345</v>
      </c>
      <c r="H44" s="2" t="n">
        <f aca="false">'Paste Raw Data Here'!H44</f>
        <v>-437.724</v>
      </c>
      <c r="M44" s="4"/>
      <c r="N44" s="4"/>
      <c r="O44" s="4"/>
      <c r="AA44" s="2" t="s">
        <v>481</v>
      </c>
      <c r="AB44" s="20" t="n">
        <f aca="false">L246</f>
        <v>-28.122307460502</v>
      </c>
      <c r="AC44" s="20" t="n">
        <f aca="false">M246</f>
        <v>-52.5491626142546</v>
      </c>
      <c r="AD44" s="5" t="n">
        <f aca="false">N246</f>
        <v>-408.897219414436</v>
      </c>
      <c r="AE44" s="5" t="n">
        <f aca="false">P246</f>
        <v>11.4960814996011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P-26861</v>
      </c>
      <c r="C45" s="2" t="n">
        <f aca="false">'Paste Raw Data Here'!E45</f>
        <v>4</v>
      </c>
      <c r="D45" s="2" t="s">
        <v>482</v>
      </c>
      <c r="E45" s="2" t="n">
        <f aca="false">'Paste Raw Data Here'!I45</f>
        <v>20888</v>
      </c>
      <c r="F45" s="2" t="n">
        <f aca="false">'Paste Raw Data Here'!F45</f>
        <v>-29.747</v>
      </c>
      <c r="G45" s="2" t="n">
        <f aca="false">'Paste Raw Data Here'!G45</f>
        <v>-56.397</v>
      </c>
      <c r="H45" s="2" t="n">
        <f aca="false">'Paste Raw Data Here'!H45</f>
        <v>-438.313</v>
      </c>
      <c r="AA45" s="2" t="s">
        <v>481</v>
      </c>
      <c r="AB45" s="20" t="n">
        <f aca="false">L250</f>
        <v>-28.0767523354428</v>
      </c>
      <c r="AC45" s="20" t="n">
        <f aca="false">M250</f>
        <v>-52.5090222694028</v>
      </c>
      <c r="AD45" s="5" t="n">
        <f aca="false">N250</f>
        <v>-408.976507181318</v>
      </c>
      <c r="AE45" s="5" t="n">
        <f aca="false">P250</f>
        <v>11.0956709739045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P-26861</v>
      </c>
      <c r="C46" s="2" t="n">
        <f aca="false">'Paste Raw Data Here'!E46</f>
        <v>5</v>
      </c>
      <c r="D46" s="2" t="s">
        <v>482</v>
      </c>
      <c r="E46" s="2" t="n">
        <f aca="false">'Paste Raw Data Here'!I46</f>
        <v>20895</v>
      </c>
      <c r="F46" s="2" t="n">
        <f aca="false">'Paste Raw Data Here'!F46</f>
        <v>-29.72</v>
      </c>
      <c r="G46" s="2" t="n">
        <f aca="false">'Paste Raw Data Here'!G46</f>
        <v>-56.374</v>
      </c>
      <c r="H46" s="2" t="n">
        <f aca="false">'Paste Raw Data Here'!H46</f>
        <v>-438.287</v>
      </c>
      <c r="M46" s="4"/>
      <c r="N46" s="4"/>
      <c r="O46" s="4"/>
      <c r="AA46" s="2" t="s">
        <v>481</v>
      </c>
      <c r="AB46" s="20" t="n">
        <f aca="false">L254</f>
        <v>-28.0509483834862</v>
      </c>
      <c r="AC46" s="20" t="n">
        <f aca="false">M254</f>
        <v>-52.5581540515014</v>
      </c>
      <c r="AD46" s="5" t="n">
        <f aca="false">N254</f>
        <v>-408.930703491286</v>
      </c>
      <c r="AE46" s="5" t="n">
        <f aca="false">P254</f>
        <v>11.534528920725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P-26861</v>
      </c>
      <c r="C47" s="2" t="n">
        <f aca="false">'Paste Raw Data Here'!E47</f>
        <v>6</v>
      </c>
      <c r="D47" s="2" t="s">
        <v>482</v>
      </c>
      <c r="E47" s="2" t="n">
        <f aca="false">'Paste Raw Data Here'!I47</f>
        <v>20875</v>
      </c>
      <c r="F47" s="2" t="n">
        <f aca="false">'Paste Raw Data Here'!F47</f>
        <v>-29.802</v>
      </c>
      <c r="G47" s="2" t="n">
        <f aca="false">'Paste Raw Data Here'!G47</f>
        <v>-56.469</v>
      </c>
      <c r="H47" s="2" t="n">
        <f aca="false">'Paste Raw Data Here'!H47</f>
        <v>-438.547</v>
      </c>
      <c r="AA47" s="2" t="s">
        <v>481</v>
      </c>
      <c r="AB47" s="20" t="n">
        <f aca="false">L258</f>
        <v>-28.1245374316587</v>
      </c>
      <c r="AC47" s="20" t="n">
        <f aca="false">M258</f>
        <v>-52.5481992459782</v>
      </c>
      <c r="AD47" s="5" t="n">
        <f aca="false">N258</f>
        <v>-408.943023104467</v>
      </c>
      <c r="AE47" s="5" t="n">
        <f aca="false">P258</f>
        <v>11.4425708633581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P-26861</v>
      </c>
      <c r="C48" s="2" t="n">
        <f aca="false">'Paste Raw Data Here'!E48</f>
        <v>7</v>
      </c>
      <c r="D48" s="2" t="s">
        <v>482</v>
      </c>
      <c r="E48" s="2" t="n">
        <f aca="false">'Paste Raw Data Here'!I48</f>
        <v>20913</v>
      </c>
      <c r="F48" s="2" t="n">
        <f aca="false">'Paste Raw Data Here'!F48</f>
        <v>-29.764</v>
      </c>
      <c r="G48" s="2" t="n">
        <f aca="false">'Paste Raw Data Here'!G48</f>
        <v>-56.482</v>
      </c>
      <c r="H48" s="2" t="n">
        <f aca="false">'Paste Raw Data Here'!H48</f>
        <v>-438.614</v>
      </c>
      <c r="AA48" s="2" t="s">
        <v>481</v>
      </c>
      <c r="AB48" s="20" t="n">
        <f aca="false">L262</f>
        <v>-28.098414912394</v>
      </c>
      <c r="AC48" s="20" t="n">
        <f aca="false">M262</f>
        <v>-52.5828805039301</v>
      </c>
      <c r="AD48" s="5" t="n">
        <f aca="false">N262</f>
        <v>-408.84446619902</v>
      </c>
      <c r="AE48" s="5" t="n">
        <f aca="false">P262</f>
        <v>11.8185778324208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P-26861</v>
      </c>
      <c r="C49" s="2" t="n">
        <f aca="false">'Paste Raw Data Here'!E49</f>
        <v>8</v>
      </c>
      <c r="D49" s="2" t="s">
        <v>482</v>
      </c>
      <c r="E49" s="2" t="n">
        <f aca="false">'Paste Raw Data Here'!I49</f>
        <v>20944</v>
      </c>
      <c r="F49" s="2" t="n">
        <f aca="false">'Paste Raw Data Here'!F49</f>
        <v>-29.724</v>
      </c>
      <c r="G49" s="2" t="n">
        <f aca="false">'Paste Raw Data Here'!G49</f>
        <v>-56.468</v>
      </c>
      <c r="H49" s="2" t="n">
        <f aca="false">'Paste Raw Data Here'!H49</f>
        <v>-438.936</v>
      </c>
      <c r="AA49" s="2" t="n">
        <f aca="false">bag_nr!G50</f>
        <v>3608.01</v>
      </c>
      <c r="AB49" s="20" t="n">
        <f aca="false">L266</f>
        <v>-21.4129613844763</v>
      </c>
      <c r="AC49" s="20" t="n">
        <f aca="false">M266</f>
        <v>-40.1464383005628</v>
      </c>
      <c r="AD49" s="5" t="n">
        <f aca="false">N266</f>
        <v>-312.918587884948</v>
      </c>
      <c r="AE49" s="5" t="n">
        <f aca="false">P266</f>
        <v>8.25291851955473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P-26861</v>
      </c>
      <c r="C50" s="2" t="n">
        <f aca="false">'Paste Raw Data Here'!E50</f>
        <v>9</v>
      </c>
      <c r="D50" s="2" t="s">
        <v>482</v>
      </c>
      <c r="E50" s="2" t="n">
        <f aca="false">'Paste Raw Data Here'!I50</f>
        <v>20777</v>
      </c>
      <c r="F50" s="2" t="n">
        <f aca="false">'Paste Raw Data Here'!F50</f>
        <v>-29.772</v>
      </c>
      <c r="G50" s="2" t="n">
        <f aca="false">'Paste Raw Data Here'!G50</f>
        <v>-56.443</v>
      </c>
      <c r="H50" s="2" t="n">
        <f aca="false">'Paste Raw Data Here'!H50</f>
        <v>-438.955</v>
      </c>
      <c r="M50" s="4"/>
      <c r="N50" s="4"/>
      <c r="O50" s="4"/>
      <c r="AA50" s="2" t="n">
        <f aca="false">bag_nr!G51</f>
        <v>3608.02</v>
      </c>
      <c r="AB50" s="20" t="n">
        <f aca="false">L270</f>
        <v>-21.42411124026</v>
      </c>
      <c r="AC50" s="20" t="n">
        <f aca="false">M270</f>
        <v>-40.0167047060017</v>
      </c>
      <c r="AD50" s="5" t="n">
        <f aca="false">N270</f>
        <v>-311.91280202936</v>
      </c>
      <c r="AE50" s="5" t="n">
        <f aca="false">P270</f>
        <v>8.2208356186535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P-26861</v>
      </c>
      <c r="C51" s="2" t="n">
        <f aca="false">'Paste Raw Data Here'!E51</f>
        <v>10</v>
      </c>
      <c r="D51" s="2" t="s">
        <v>482</v>
      </c>
      <c r="E51" s="2" t="n">
        <f aca="false">'Paste Raw Data Here'!I51</f>
        <v>20764</v>
      </c>
      <c r="F51" s="2" t="n">
        <f aca="false">'Paste Raw Data Here'!F51</f>
        <v>-29.803</v>
      </c>
      <c r="G51" s="2" t="n">
        <f aca="false">'Paste Raw Data Here'!G51</f>
        <v>-56.475</v>
      </c>
      <c r="H51" s="2" t="n">
        <f aca="false">'Paste Raw Data Here'!H51</f>
        <v>-439.081</v>
      </c>
      <c r="AA51" s="2" t="n">
        <f aca="false">bag_nr!G52</f>
        <v>3608.03</v>
      </c>
      <c r="AB51" s="20" t="n">
        <f aca="false">L274</f>
        <v>-21.3897059709845</v>
      </c>
      <c r="AC51" s="20" t="n">
        <f aca="false">M274</f>
        <v>-40.0224849156604</v>
      </c>
      <c r="AD51" s="5" t="n">
        <f aca="false">N274</f>
        <v>-311.825617074542</v>
      </c>
      <c r="AE51" s="5" t="n">
        <f aca="false">P274</f>
        <v>8.35426225074127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P-26861</v>
      </c>
      <c r="C52" s="2" t="n">
        <f aca="false">'Paste Raw Data Here'!E52</f>
        <v>11</v>
      </c>
      <c r="D52" s="2" t="s">
        <v>482</v>
      </c>
      <c r="E52" s="2" t="n">
        <f aca="false">'Paste Raw Data Here'!I52</f>
        <v>20779</v>
      </c>
      <c r="F52" s="2" t="n">
        <f aca="false">'Paste Raw Data Here'!F52</f>
        <v>-29.772</v>
      </c>
      <c r="G52" s="2" t="n">
        <f aca="false">'Paste Raw Data Here'!G52</f>
        <v>-56.529</v>
      </c>
      <c r="H52" s="2" t="n">
        <f aca="false">'Paste Raw Data Here'!H52</f>
        <v>-439.141</v>
      </c>
      <c r="J52" s="21"/>
      <c r="K52" s="21"/>
      <c r="L52" s="21"/>
      <c r="M52" s="22"/>
      <c r="N52" s="22"/>
      <c r="O52" s="22"/>
      <c r="P52" s="23"/>
      <c r="AA52" s="2" t="n">
        <f aca="false">bag_nr!G53</f>
        <v>3608.04</v>
      </c>
      <c r="AB52" s="20" t="n">
        <f aca="false">L278</f>
        <v>-21.3721847690387</v>
      </c>
      <c r="AC52" s="20" t="n">
        <f aca="false">M278</f>
        <v>-40.0661576108592</v>
      </c>
      <c r="AD52" s="5" t="n">
        <f aca="false">N278</f>
        <v>-311.730850819304</v>
      </c>
      <c r="AE52" s="5" t="n">
        <f aca="false">P278</f>
        <v>8.79841006756891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P-26861</v>
      </c>
      <c r="C53" s="2" t="n">
        <f aca="false">'Paste Raw Data Here'!E53</f>
        <v>12</v>
      </c>
      <c r="D53" s="2" t="s">
        <v>482</v>
      </c>
      <c r="E53" s="2" t="n">
        <f aca="false">'Paste Raw Data Here'!I53</f>
        <v>20773</v>
      </c>
      <c r="F53" s="2" t="n">
        <f aca="false">'Paste Raw Data Here'!F53</f>
        <v>-30.07</v>
      </c>
      <c r="G53" s="2" t="n">
        <f aca="false">'Paste Raw Data Here'!G53</f>
        <v>-56.529</v>
      </c>
      <c r="H53" s="2" t="n">
        <f aca="false">'Paste Raw Data Here'!H53</f>
        <v>-438.897</v>
      </c>
      <c r="J53" s="21"/>
      <c r="K53" s="21"/>
      <c r="L53" s="21"/>
      <c r="M53" s="21"/>
      <c r="N53" s="21"/>
      <c r="O53" s="21"/>
      <c r="P53" s="23"/>
      <c r="AA53" s="2" t="n">
        <f aca="false">bag_nr!G54</f>
        <v>3608.05</v>
      </c>
      <c r="AB53" s="20" t="n">
        <f aca="false">L282</f>
        <v>-21.3983072883034</v>
      </c>
      <c r="AC53" s="20" t="n">
        <f aca="false">M282</f>
        <v>-40.0433578949833</v>
      </c>
      <c r="AD53" s="5" t="n">
        <f aca="false">N282</f>
        <v>-311.604811699839</v>
      </c>
      <c r="AE53" s="5" t="n">
        <f aca="false">P282</f>
        <v>8.74205146002811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P-26861</v>
      </c>
      <c r="C54" s="2" t="n">
        <f aca="false">'Paste Raw Data Here'!E54</f>
        <v>13</v>
      </c>
      <c r="D54" s="2" t="s">
        <v>482</v>
      </c>
      <c r="E54" s="2" t="n">
        <f aca="false">'Paste Raw Data Here'!I54</f>
        <v>20733</v>
      </c>
      <c r="F54" s="2" t="n">
        <f aca="false">'Paste Raw Data Here'!F54</f>
        <v>-29.694</v>
      </c>
      <c r="G54" s="2" t="n">
        <f aca="false">'Paste Raw Data Here'!G54</f>
        <v>-56.51</v>
      </c>
      <c r="H54" s="2" t="n">
        <f aca="false">'Paste Raw Data Here'!H54</f>
        <v>-439.354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P-26861</v>
      </c>
      <c r="C55" s="2" t="n">
        <f aca="false">'Paste Raw Data Here'!E55</f>
        <v>14</v>
      </c>
      <c r="D55" s="2" t="s">
        <v>482</v>
      </c>
      <c r="E55" s="2" t="n">
        <f aca="false">'Paste Raw Data Here'!I55</f>
        <v>20778</v>
      </c>
      <c r="F55" s="2" t="n">
        <f aca="false">'Paste Raw Data Here'!F55</f>
        <v>-29.686</v>
      </c>
      <c r="G55" s="2" t="n">
        <f aca="false">'Paste Raw Data Here'!G55</f>
        <v>-56.527</v>
      </c>
      <c r="H55" s="2" t="n">
        <f aca="false">'Paste Raw Data Here'!H55</f>
        <v>-439.358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P-26861</v>
      </c>
      <c r="C56" s="2" t="n">
        <f aca="false">'Paste Raw Data Here'!E56</f>
        <v>15</v>
      </c>
      <c r="D56" s="2" t="s">
        <v>482</v>
      </c>
      <c r="E56" s="2" t="n">
        <f aca="false">'Paste Raw Data Here'!I56</f>
        <v>20852</v>
      </c>
      <c r="F56" s="2" t="n">
        <f aca="false">'Paste Raw Data Here'!F56</f>
        <v>-29.776</v>
      </c>
      <c r="G56" s="2" t="n">
        <f aca="false">'Paste Raw Data Here'!G56</f>
        <v>-56.363</v>
      </c>
      <c r="H56" s="2" t="n">
        <f aca="false">'Paste Raw Data Here'!H56</f>
        <v>-439.214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P-26861</v>
      </c>
      <c r="C57" s="2" t="n">
        <f aca="false">'Paste Raw Data Here'!E57</f>
        <v>16</v>
      </c>
      <c r="D57" s="2" t="s">
        <v>482</v>
      </c>
      <c r="E57" s="2" t="n">
        <f aca="false">'Paste Raw Data Here'!I57</f>
        <v>20883</v>
      </c>
      <c r="F57" s="2" t="n">
        <f aca="false">'Paste Raw Data Here'!F57</f>
        <v>-29.659</v>
      </c>
      <c r="G57" s="2" t="n">
        <f aca="false">'Paste Raw Data Here'!G57</f>
        <v>-56.36</v>
      </c>
      <c r="H57" s="2" t="n">
        <f aca="false">'Paste Raw Data Here'!H57</f>
        <v>-439.294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P-26861</v>
      </c>
      <c r="C58" s="2" t="n">
        <f aca="false">'Paste Raw Data Here'!E58</f>
        <v>17</v>
      </c>
      <c r="D58" s="2" t="s">
        <v>482</v>
      </c>
      <c r="E58" s="2" t="n">
        <f aca="false">'Paste Raw Data Here'!I58</f>
        <v>20849</v>
      </c>
      <c r="F58" s="2" t="n">
        <f aca="false">'Paste Raw Data Here'!F58</f>
        <v>-29.842</v>
      </c>
      <c r="G58" s="2" t="n">
        <f aca="false">'Paste Raw Data Here'!G58</f>
        <v>-56.413</v>
      </c>
      <c r="H58" s="2" t="n">
        <f aca="false">'Paste Raw Data Here'!H58</f>
        <v>-439.044</v>
      </c>
      <c r="AB58" s="20" t="n">
        <f aca="false">AVERAGE(AB8:AB24)</f>
        <v>-26.1812206344503</v>
      </c>
      <c r="AC58" s="20" t="n">
        <f aca="false">AVERAGE(AC8:AC24)</f>
        <v>-49.066000718116</v>
      </c>
      <c r="AD58" s="20" t="n">
        <f aca="false">AVERAGE(AD8:AD24)</f>
        <v>-383.820786146909</v>
      </c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P-26861</v>
      </c>
      <c r="C59" s="2" t="n">
        <f aca="false">'Paste Raw Data Here'!E59</f>
        <v>18</v>
      </c>
      <c r="D59" s="2" t="s">
        <v>482</v>
      </c>
      <c r="E59" s="2" t="n">
        <f aca="false">'Paste Raw Data Here'!I59</f>
        <v>20861</v>
      </c>
      <c r="F59" s="2" t="n">
        <f aca="false">'Paste Raw Data Here'!F59</f>
        <v>-29.635</v>
      </c>
      <c r="G59" s="2" t="n">
        <f aca="false">'Paste Raw Data Here'!G59</f>
        <v>-56.413</v>
      </c>
      <c r="H59" s="2" t="n">
        <f aca="false">'Paste Raw Data Here'!H59</f>
        <v>-439.608</v>
      </c>
      <c r="AB59" s="1" t="n">
        <f aca="false">STDEV(AB8:AB24)</f>
        <v>0.0415909165149706</v>
      </c>
      <c r="AC59" s="1" t="n">
        <f aca="false">STDEV(AC8:AC24)</f>
        <v>0.0341596429516264</v>
      </c>
      <c r="AD59" s="1" t="n">
        <f aca="false">STDEV(AD8:AD24)</f>
        <v>0.0755032681816504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P-26861</v>
      </c>
      <c r="C60" s="2" t="n">
        <f aca="false">'Paste Raw Data Here'!E60</f>
        <v>19</v>
      </c>
      <c r="D60" s="2" t="s">
        <v>482</v>
      </c>
      <c r="E60" s="2" t="n">
        <f aca="false">'Paste Raw Data Here'!I60</f>
        <v>20839</v>
      </c>
      <c r="F60" s="2" t="n">
        <f aca="false">'Paste Raw Data Here'!F60</f>
        <v>-29.724</v>
      </c>
      <c r="G60" s="2" t="n">
        <f aca="false">'Paste Raw Data Here'!G60</f>
        <v>-56.405</v>
      </c>
      <c r="H60" s="2" t="n">
        <f aca="false">'Paste Raw Data Here'!H60</f>
        <v>-439.454</v>
      </c>
      <c r="I60" s="1" t="n">
        <f aca="false">AVERAGE(F56:F61)</f>
        <v>-29.7343333333333</v>
      </c>
      <c r="J60" s="1" t="n">
        <f aca="false">AVERAGE(G56:G61)</f>
        <v>-56.3913333333333</v>
      </c>
      <c r="K60" s="1" t="n">
        <f aca="false">AVERAGE(H56:H61)</f>
        <v>-439.3105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4.36000000000007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P-26861</v>
      </c>
      <c r="C61" s="2" t="n">
        <f aca="false">'Paste Raw Data Here'!E61</f>
        <v>20</v>
      </c>
      <c r="D61" s="2" t="s">
        <v>482</v>
      </c>
      <c r="E61" s="2" t="n">
        <f aca="false">'Paste Raw Data Here'!I61</f>
        <v>20794</v>
      </c>
      <c r="F61" s="2" t="n">
        <f aca="false">'Paste Raw Data Here'!F61</f>
        <v>-29.77</v>
      </c>
      <c r="G61" s="2" t="n">
        <f aca="false">'Paste Raw Data Here'!G61</f>
        <v>-56.394</v>
      </c>
      <c r="H61" s="2" t="n">
        <f aca="false">'Paste Raw Data Here'!H61</f>
        <v>-439.249</v>
      </c>
      <c r="I61" s="1" t="n">
        <f aca="false">STDEV(F56:F61)</f>
        <v>0.0777808888266686</v>
      </c>
      <c r="J61" s="1" t="n">
        <f aca="false">STDEV(G56:G61)</f>
        <v>0.0241550546815077</v>
      </c>
      <c r="K61" s="1" t="n">
        <f aca="false">STDEV(H56:H61)</f>
        <v>0.196716801519347</v>
      </c>
      <c r="AB61" s="28" t="n">
        <f aca="false">AVERAGE(AB36:AB48)</f>
        <v>-28.0916269782136</v>
      </c>
      <c r="AC61" s="28" t="n">
        <f aca="false">AVERAGE(AC36:AC48)</f>
        <v>-52.5323160202922</v>
      </c>
      <c r="AD61" s="28" t="n">
        <f aca="false">AVERAGE(AD36:AD48)</f>
        <v>-408.895761472047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P-26862</v>
      </c>
      <c r="C62" s="2" t="n">
        <f aca="false">'Paste Raw Data Here'!E62</f>
        <v>1</v>
      </c>
      <c r="D62" s="2" t="s">
        <v>483</v>
      </c>
      <c r="E62" s="2" t="n">
        <f aca="false">'Paste Raw Data Here'!I62</f>
        <v>20875</v>
      </c>
      <c r="F62" s="2" t="n">
        <f aca="false">'Paste Raw Data Here'!F62</f>
        <v>-21.893</v>
      </c>
      <c r="G62" s="2" t="n">
        <f aca="false">'Paste Raw Data Here'!G62</f>
        <v>-42.109</v>
      </c>
      <c r="H62" s="2" t="n">
        <f aca="false">'Paste Raw Data Here'!H62</f>
        <v>-323.352</v>
      </c>
      <c r="J62" s="21"/>
      <c r="K62" s="21"/>
      <c r="L62" s="21"/>
      <c r="M62" s="22"/>
      <c r="N62" s="22"/>
      <c r="O62" s="22"/>
      <c r="P62" s="23"/>
      <c r="AB62" s="28" t="n">
        <f aca="false">STDEV(AB36:AB48)</f>
        <v>0.0516770746001986</v>
      </c>
      <c r="AC62" s="28" t="n">
        <f aca="false">STDEV(AC36:AC48)</f>
        <v>0.031454083611951</v>
      </c>
      <c r="AD62" s="28" t="n">
        <f aca="false">STDEV(AD36:AD48)</f>
        <v>0.0732499878320478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P-26862</v>
      </c>
      <c r="C63" s="2" t="n">
        <f aca="false">'Paste Raw Data Here'!E63</f>
        <v>2</v>
      </c>
      <c r="E63" s="2" t="n">
        <f aca="false">'Paste Raw Data Here'!I63</f>
        <v>20911</v>
      </c>
      <c r="F63" s="2" t="n">
        <f aca="false">'Paste Raw Data Here'!F63</f>
        <v>-21.878</v>
      </c>
      <c r="G63" s="2" t="n">
        <f aca="false">'Paste Raw Data Here'!G63</f>
        <v>-41.881</v>
      </c>
      <c r="H63" s="2" t="n">
        <f aca="false">'Paste Raw Data Here'!H63</f>
        <v>-317.999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P-26862</v>
      </c>
      <c r="C64" s="2" t="n">
        <f aca="false">'Paste Raw Data Here'!E64</f>
        <v>3</v>
      </c>
      <c r="E64" s="2" t="n">
        <f aca="false">'Paste Raw Data Here'!I64</f>
        <v>20914</v>
      </c>
      <c r="F64" s="2" t="n">
        <f aca="false">'Paste Raw Data Here'!F64</f>
        <v>-21.948</v>
      </c>
      <c r="G64" s="2" t="n">
        <f aca="false">'Paste Raw Data Here'!G64</f>
        <v>-41.808</v>
      </c>
      <c r="H64" s="2" t="n">
        <f aca="false">'Paste Raw Data Here'!H64</f>
        <v>-316.876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P-26862</v>
      </c>
      <c r="C65" s="2" t="n">
        <f aca="false">'Paste Raw Data Here'!E65</f>
        <v>4</v>
      </c>
      <c r="E65" s="2" t="n">
        <f aca="false">'Paste Raw Data Here'!I65</f>
        <v>20735</v>
      </c>
      <c r="F65" s="2" t="n">
        <f aca="false">'Paste Raw Data Here'!F65</f>
        <v>-21.851</v>
      </c>
      <c r="G65" s="2" t="n">
        <f aca="false">'Paste Raw Data Here'!G65</f>
        <v>-41.848</v>
      </c>
      <c r="H65" s="2" t="n">
        <f aca="false">'Paste Raw Data Here'!H65</f>
        <v>-316.575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P-26862</v>
      </c>
      <c r="C66" s="2" t="n">
        <f aca="false">'Paste Raw Data Here'!E66</f>
        <v>5</v>
      </c>
      <c r="E66" s="2" t="n">
        <f aca="false">'Paste Raw Data Here'!I66</f>
        <v>20834</v>
      </c>
      <c r="F66" s="2" t="n">
        <f aca="false">'Paste Raw Data Here'!F66</f>
        <v>-21.736</v>
      </c>
      <c r="G66" s="2" t="n">
        <f aca="false">'Paste Raw Data Here'!G66</f>
        <v>-41.864</v>
      </c>
      <c r="H66" s="2" t="n">
        <f aca="false">'Paste Raw Data Here'!H66</f>
        <v>-316.388</v>
      </c>
      <c r="I66" s="1" t="n">
        <f aca="false">AVERAGE(F67:F69)</f>
        <v>-21.877</v>
      </c>
      <c r="J66" s="1" t="n">
        <f aca="false">AVERAGE(G67:G69)</f>
        <v>-41.852</v>
      </c>
      <c r="K66" s="1" t="n">
        <f aca="false">AVERAGE(H67:H69)</f>
        <v>-316.108333333333</v>
      </c>
      <c r="L66" s="4" t="n">
        <f aca="false">I66*$Q$9+$Q$10</f>
        <v>-21.4107314133196</v>
      </c>
      <c r="M66" s="4" t="n">
        <f aca="false">J66*$R$9+$R$10</f>
        <v>-40.0632675060298</v>
      </c>
      <c r="N66" s="4" t="n">
        <f aca="false">K66*$S$9+$S$10</f>
        <v>-311.445920278557</v>
      </c>
      <c r="O66" s="4"/>
      <c r="P66" s="3" t="n">
        <f aca="false">N66-8*M66</f>
        <v>9.06021976968162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P-26862</v>
      </c>
      <c r="C67" s="2" t="n">
        <f aca="false">'Paste Raw Data Here'!E67</f>
        <v>6</v>
      </c>
      <c r="E67" s="2" t="n">
        <f aca="false">'Paste Raw Data Here'!I67</f>
        <v>20768</v>
      </c>
      <c r="F67" s="2" t="n">
        <f aca="false">'Paste Raw Data Here'!F67</f>
        <v>-21.888</v>
      </c>
      <c r="G67" s="2" t="n">
        <f aca="false">'Paste Raw Data Here'!G67</f>
        <v>-41.848</v>
      </c>
      <c r="H67" s="2" t="n">
        <f aca="false">'Paste Raw Data Here'!H67</f>
        <v>-316.12</v>
      </c>
      <c r="I67" s="1" t="n">
        <f aca="false">STDEV(F67:F69)</f>
        <v>0.0367559518989793</v>
      </c>
      <c r="J67" s="1" t="n">
        <f aca="false">STDEV(G67:G69)</f>
        <v>0.0581033561853356</v>
      </c>
      <c r="K67" s="1" t="n">
        <f aca="false">STDEV(H67:H69)</f>
        <v>0.0682519840981384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P-26862</v>
      </c>
      <c r="C68" s="2" t="n">
        <f aca="false">'Paste Raw Data Here'!E68</f>
        <v>7</v>
      </c>
      <c r="E68" s="2" t="n">
        <f aca="false">'Paste Raw Data Here'!I68</f>
        <v>20692</v>
      </c>
      <c r="F68" s="2" t="n">
        <f aca="false">'Paste Raw Data Here'!F68</f>
        <v>-21.836</v>
      </c>
      <c r="G68" s="2" t="n">
        <f aca="false">'Paste Raw Data Here'!G68</f>
        <v>-41.796</v>
      </c>
      <c r="H68" s="2" t="n">
        <f aca="false">'Paste Raw Data Here'!H68</f>
        <v>-316.17</v>
      </c>
      <c r="AA68" s="29"/>
      <c r="AB68" s="29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P-26862</v>
      </c>
      <c r="C69" s="2" t="n">
        <f aca="false">'Paste Raw Data Here'!E69</f>
        <v>8</v>
      </c>
      <c r="E69" s="2" t="n">
        <f aca="false">'Paste Raw Data Here'!I69</f>
        <v>20931</v>
      </c>
      <c r="F69" s="2" t="n">
        <f aca="false">'Paste Raw Data Here'!F69</f>
        <v>-21.907</v>
      </c>
      <c r="G69" s="2" t="n">
        <f aca="false">'Paste Raw Data Here'!G69</f>
        <v>-41.912</v>
      </c>
      <c r="H69" s="2" t="n">
        <f aca="false">'Paste Raw Data Here'!H69</f>
        <v>-316.035</v>
      </c>
      <c r="AA69" s="29"/>
      <c r="AB69" s="29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P-26863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20884</v>
      </c>
      <c r="F70" s="2" t="n">
        <f aca="false">'Paste Raw Data Here'!F70</f>
        <v>-26.822</v>
      </c>
      <c r="G70" s="2" t="n">
        <f aca="false">'Paste Raw Data Here'!G70</f>
        <v>-50.999</v>
      </c>
      <c r="H70" s="2" t="n">
        <f aca="false">'Paste Raw Data Here'!H70</f>
        <v>-387.6</v>
      </c>
      <c r="I70" s="1" t="n">
        <f aca="false">AVERAGE(F71:F73)</f>
        <v>-26.8786666666667</v>
      </c>
      <c r="J70" s="1" t="n">
        <f aca="false">AVERAGE(G71:G73)</f>
        <v>-51.158</v>
      </c>
      <c r="K70" s="1" t="n">
        <f aca="false">AVERAGE(H71:H73)</f>
        <v>-391.404333333333</v>
      </c>
      <c r="L70" s="4" t="n">
        <f aca="false">I70*$Q$9+$Q$10</f>
        <v>-26.1908338714538</v>
      </c>
      <c r="M70" s="4" t="n">
        <f aca="false">J70*$R$9+$R$10</f>
        <v>-49.0283726866126</v>
      </c>
      <c r="N70" s="4" t="n">
        <f aca="false">K70*$S$9+$S$10</f>
        <v>-382.801119822172</v>
      </c>
      <c r="O70" s="22"/>
      <c r="P70" s="23" t="n">
        <f aca="false">N70-8*M70</f>
        <v>9.4258616707283</v>
      </c>
      <c r="AA70" s="29"/>
      <c r="AB70" s="29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P-26863</v>
      </c>
      <c r="C71" s="2" t="n">
        <f aca="false">'Paste Raw Data Here'!E71</f>
        <v>2</v>
      </c>
      <c r="E71" s="2" t="n">
        <f aca="false">'Paste Raw Data Here'!I71</f>
        <v>20837</v>
      </c>
      <c r="F71" s="2" t="n">
        <f aca="false">'Paste Raw Data Here'!F71</f>
        <v>-26.813</v>
      </c>
      <c r="G71" s="2" t="n">
        <f aca="false">'Paste Raw Data Here'!G71</f>
        <v>-51.131</v>
      </c>
      <c r="H71" s="2" t="n">
        <f aca="false">'Paste Raw Data Here'!H71</f>
        <v>-391.122</v>
      </c>
      <c r="I71" s="1" t="n">
        <f aca="false">STDEV(F71:F73)</f>
        <v>0.0571343446040421</v>
      </c>
      <c r="J71" s="1" t="n">
        <f aca="false">STDEV(G71:G73)</f>
        <v>0.0233880311270518</v>
      </c>
      <c r="K71" s="1" t="n">
        <f aca="false">STDEV(H71:H73)</f>
        <v>0.244508350232319</v>
      </c>
      <c r="O71" s="21"/>
      <c r="P71" s="23"/>
      <c r="AA71" s="29"/>
      <c r="AB71" s="29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P-26863</v>
      </c>
      <c r="C72" s="2" t="n">
        <f aca="false">'Paste Raw Data Here'!E72</f>
        <v>3</v>
      </c>
      <c r="E72" s="2" t="n">
        <f aca="false">'Paste Raw Data Here'!I72</f>
        <v>20910</v>
      </c>
      <c r="F72" s="2" t="n">
        <f aca="false">'Paste Raw Data Here'!F72</f>
        <v>-26.906</v>
      </c>
      <c r="G72" s="2" t="n">
        <f aca="false">'Paste Raw Data Here'!G72</f>
        <v>-51.172</v>
      </c>
      <c r="H72" s="2" t="n">
        <f aca="false">'Paste Raw Data Here'!H72</f>
        <v>-391.545</v>
      </c>
      <c r="AA72" s="29"/>
      <c r="AB72" s="29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P-26863</v>
      </c>
      <c r="C73" s="2" t="n">
        <f aca="false">'Paste Raw Data Here'!E73</f>
        <v>4</v>
      </c>
      <c r="E73" s="2" t="n">
        <f aca="false">'Paste Raw Data Here'!I73</f>
        <v>20945</v>
      </c>
      <c r="F73" s="2" t="n">
        <f aca="false">'Paste Raw Data Here'!F73</f>
        <v>-26.917</v>
      </c>
      <c r="G73" s="2" t="n">
        <f aca="false">'Paste Raw Data Here'!G73</f>
        <v>-51.171</v>
      </c>
      <c r="H73" s="2" t="n">
        <f aca="false">'Paste Raw Data Here'!H73</f>
        <v>-391.546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P-26863</v>
      </c>
      <c r="C74" s="2" t="n">
        <f aca="false">'Paste Raw Data Here'!E74</f>
        <v>5</v>
      </c>
      <c r="E74" s="2" t="n">
        <f aca="false">'Paste Raw Data Here'!I74</f>
        <v>20918</v>
      </c>
      <c r="F74" s="2" t="n">
        <f aca="false">'Paste Raw Data Here'!F74</f>
        <v>-26.886</v>
      </c>
      <c r="G74" s="2" t="n">
        <f aca="false">'Paste Raw Data Here'!G74</f>
        <v>-51.215</v>
      </c>
      <c r="H74" s="2" t="n">
        <f aca="false">'Paste Raw Data Here'!H74</f>
        <v>-391.917</v>
      </c>
      <c r="I74" s="1" t="n">
        <f aca="false">AVERAGE(F75:F77)</f>
        <v>-26.8256666666667</v>
      </c>
      <c r="J74" s="1" t="n">
        <f aca="false">AVERAGE(G75:G77)</f>
        <v>-51.1396666666667</v>
      </c>
      <c r="K74" s="1" t="n">
        <f aca="false">AVERAGE(H75:H77)</f>
        <v>-392.082333333333</v>
      </c>
      <c r="L74" s="4" t="n">
        <f aca="false">I74*$Q$9+$Q$10</f>
        <v>-26.1401816694649</v>
      </c>
      <c r="M74" s="4" t="n">
        <f aca="false">J74*$R$9+$R$10</f>
        <v>-49.0107109348778</v>
      </c>
      <c r="N74" s="4" t="n">
        <f aca="false">K74*$S$9+$S$10</f>
        <v>-383.443635032683</v>
      </c>
      <c r="O74" s="4"/>
      <c r="P74" s="3" t="n">
        <f aca="false">N74-8*M74</f>
        <v>8.64205244633985</v>
      </c>
      <c r="Q74" s="2" t="n">
        <v>1</v>
      </c>
      <c r="AA74" s="29"/>
      <c r="AB74" s="29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P-26863</v>
      </c>
      <c r="C75" s="2" t="n">
        <f aca="false">'Paste Raw Data Here'!E75</f>
        <v>6</v>
      </c>
      <c r="E75" s="2" t="n">
        <f aca="false">'Paste Raw Data Here'!I75</f>
        <v>20958</v>
      </c>
      <c r="F75" s="2" t="n">
        <f aca="false">'Paste Raw Data Here'!F75</f>
        <v>-26.735</v>
      </c>
      <c r="G75" s="2" t="n">
        <f aca="false">'Paste Raw Data Here'!G75</f>
        <v>-51.129</v>
      </c>
      <c r="H75" s="2" t="n">
        <f aca="false">'Paste Raw Data Here'!H75</f>
        <v>-392.109</v>
      </c>
      <c r="I75" s="1" t="n">
        <f aca="false">STDEV(F75:F77)</f>
        <v>0.161388764582091</v>
      </c>
      <c r="J75" s="1" t="n">
        <f aca="false">STDEV(G75:G77)</f>
        <v>0.0557703624995692</v>
      </c>
      <c r="K75" s="1" t="n">
        <f aca="false">STDEV(H75:H77)</f>
        <v>0.0756130500200379</v>
      </c>
      <c r="AA75" s="29"/>
      <c r="AB75" s="29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P-26863</v>
      </c>
      <c r="C76" s="2" t="n">
        <f aca="false">'Paste Raw Data Here'!E76</f>
        <v>7</v>
      </c>
      <c r="E76" s="2" t="n">
        <f aca="false">'Paste Raw Data Here'!I76</f>
        <v>20967</v>
      </c>
      <c r="F76" s="2" t="n">
        <f aca="false">'Paste Raw Data Here'!F76</f>
        <v>-27.012</v>
      </c>
      <c r="G76" s="2" t="n">
        <f aca="false">'Paste Raw Data Here'!G76</f>
        <v>-51.2</v>
      </c>
      <c r="H76" s="2" t="n">
        <f aca="false">'Paste Raw Data Here'!H76</f>
        <v>-391.997</v>
      </c>
      <c r="AA76" s="29"/>
      <c r="AB76" s="29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P-26863</v>
      </c>
      <c r="C77" s="2" t="n">
        <f aca="false">'Paste Raw Data Here'!E77</f>
        <v>8</v>
      </c>
      <c r="E77" s="2" t="n">
        <f aca="false">'Paste Raw Data Here'!I77</f>
        <v>20840</v>
      </c>
      <c r="F77" s="2" t="n">
        <f aca="false">'Paste Raw Data Here'!F77</f>
        <v>-26.73</v>
      </c>
      <c r="G77" s="2" t="n">
        <f aca="false">'Paste Raw Data Here'!G77</f>
        <v>-51.09</v>
      </c>
      <c r="H77" s="2" t="n">
        <f aca="false">'Paste Raw Data Here'!H77</f>
        <v>-392.141</v>
      </c>
      <c r="AA77" s="29"/>
      <c r="AB77" s="29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P-26864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20911</v>
      </c>
      <c r="F78" s="2" t="n">
        <f aca="false">'Paste Raw Data Here'!F78</f>
        <v>-26.818</v>
      </c>
      <c r="G78" s="2" t="n">
        <f aca="false">'Paste Raw Data Here'!G78</f>
        <v>-51.144</v>
      </c>
      <c r="H78" s="2" t="n">
        <f aca="false">'Paste Raw Data Here'!H78</f>
        <v>-392.279</v>
      </c>
      <c r="I78" s="1" t="n">
        <f aca="false">AVERAGE(F79:F81)</f>
        <v>-26.92</v>
      </c>
      <c r="J78" s="1" t="n">
        <f aca="false">AVERAGE(G79:G81)</f>
        <v>-51.2103333333333</v>
      </c>
      <c r="K78" s="1" t="n">
        <f aca="false">AVERAGE(H79:H81)</f>
        <v>-392.245666666667</v>
      </c>
      <c r="L78" s="4" t="n">
        <f aca="false">I78*$Q$9+$Q$10</f>
        <v>-26.230336217659</v>
      </c>
      <c r="M78" s="4" t="n">
        <f aca="false">J78*$R$9+$R$10</f>
        <v>-49.0787889597465</v>
      </c>
      <c r="N78" s="4" t="n">
        <f aca="false">K78*$S$9+$S$10</f>
        <v>-383.598419916237</v>
      </c>
      <c r="O78" s="4"/>
      <c r="P78" s="3" t="n">
        <f aca="false">N78-8*M78</f>
        <v>9.03189176173459</v>
      </c>
      <c r="Q78" s="2" t="n">
        <v>1</v>
      </c>
      <c r="AA78" s="29"/>
      <c r="AB78" s="29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P-26864</v>
      </c>
      <c r="C79" s="2" t="n">
        <f aca="false">'Paste Raw Data Here'!E79</f>
        <v>2</v>
      </c>
      <c r="E79" s="2" t="n">
        <f aca="false">'Paste Raw Data Here'!I79</f>
        <v>20850</v>
      </c>
      <c r="F79" s="2" t="n">
        <f aca="false">'Paste Raw Data Here'!F79</f>
        <v>-26.904</v>
      </c>
      <c r="G79" s="2" t="n">
        <f aca="false">'Paste Raw Data Here'!G79</f>
        <v>-51.193</v>
      </c>
      <c r="H79" s="2" t="n">
        <f aca="false">'Paste Raw Data Here'!H79</f>
        <v>-392.205</v>
      </c>
      <c r="I79" s="1" t="n">
        <f aca="false">STDEV(F79:F81)</f>
        <v>0.0930376267969045</v>
      </c>
      <c r="J79" s="1" t="n">
        <f aca="false">STDEV(G79:G81)</f>
        <v>0.0474376784142473</v>
      </c>
      <c r="K79" s="1" t="n">
        <f aca="false">STDEV(H79:H81)</f>
        <v>0.0695725041473645</v>
      </c>
      <c r="AA79" s="29"/>
      <c r="AB79" s="29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P-26864</v>
      </c>
      <c r="C80" s="2" t="n">
        <f aca="false">'Paste Raw Data Here'!E80</f>
        <v>3</v>
      </c>
      <c r="E80" s="2" t="n">
        <f aca="false">'Paste Raw Data Here'!I80</f>
        <v>20798</v>
      </c>
      <c r="F80" s="2" t="n">
        <f aca="false">'Paste Raw Data Here'!F80</f>
        <v>-27.02</v>
      </c>
      <c r="G80" s="2" t="n">
        <f aca="false">'Paste Raw Data Here'!G80</f>
        <v>-51.264</v>
      </c>
      <c r="H80" s="2" t="n">
        <f aca="false">'Paste Raw Data Here'!H80</f>
        <v>-392.206</v>
      </c>
      <c r="AA80" s="29"/>
      <c r="AB80" s="29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P-26864</v>
      </c>
      <c r="C81" s="2" t="n">
        <f aca="false">'Paste Raw Data Here'!E81</f>
        <v>4</v>
      </c>
      <c r="E81" s="2" t="n">
        <f aca="false">'Paste Raw Data Here'!I81</f>
        <v>20861</v>
      </c>
      <c r="F81" s="2" t="n">
        <f aca="false">'Paste Raw Data Here'!F81</f>
        <v>-26.836</v>
      </c>
      <c r="G81" s="2" t="n">
        <f aca="false">'Paste Raw Data Here'!G81</f>
        <v>-51.174</v>
      </c>
      <c r="H81" s="2" t="n">
        <f aca="false">'Paste Raw Data Here'!H81</f>
        <v>-392.326</v>
      </c>
      <c r="AA81" s="29"/>
      <c r="AB81" s="29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P-26865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20855</v>
      </c>
      <c r="F82" s="2" t="n">
        <f aca="false">'Paste Raw Data Here'!F82</f>
        <v>-26.979</v>
      </c>
      <c r="G82" s="2" t="n">
        <f aca="false">'Paste Raw Data Here'!G82</f>
        <v>-51.168</v>
      </c>
      <c r="H82" s="2" t="n">
        <f aca="false">'Paste Raw Data Here'!H82</f>
        <v>-392.089</v>
      </c>
      <c r="I82" s="1" t="n">
        <f aca="false">AVERAGE(F83:F85)</f>
        <v>-26.935</v>
      </c>
      <c r="J82" s="1" t="n">
        <f aca="false">AVERAGE(G83:G85)</f>
        <v>-51.256</v>
      </c>
      <c r="K82" s="1" t="n">
        <f aca="false">AVERAGE(H83:H85)</f>
        <v>-392.235666666667</v>
      </c>
      <c r="L82" s="4" t="n">
        <f aca="false">I82*$Q$9+$Q$10</f>
        <v>-26.2446717465237</v>
      </c>
      <c r="M82" s="4" t="n">
        <f aca="false">J82*$R$9+$R$10</f>
        <v>-49.1227827777041</v>
      </c>
      <c r="N82" s="4" t="n">
        <f aca="false">K82*$S$9+$S$10</f>
        <v>-383.588943290713</v>
      </c>
      <c r="O82" s="4"/>
      <c r="P82" s="3" t="n">
        <f aca="false">N82-8*M82</f>
        <v>9.39331893091907</v>
      </c>
      <c r="Q82" s="2" t="n">
        <v>1</v>
      </c>
      <c r="AA82" s="29"/>
      <c r="AB82" s="29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P-26865</v>
      </c>
      <c r="C83" s="2" t="n">
        <f aca="false">'Paste Raw Data Here'!E83</f>
        <v>2</v>
      </c>
      <c r="E83" s="2" t="n">
        <f aca="false">'Paste Raw Data Here'!I83</f>
        <v>20948</v>
      </c>
      <c r="F83" s="2" t="n">
        <f aca="false">'Paste Raw Data Here'!F83</f>
        <v>-27.092</v>
      </c>
      <c r="G83" s="2" t="n">
        <f aca="false">'Paste Raw Data Here'!G83</f>
        <v>-51.306</v>
      </c>
      <c r="H83" s="2" t="n">
        <f aca="false">'Paste Raw Data Here'!H83</f>
        <v>-392.157</v>
      </c>
      <c r="I83" s="1" t="n">
        <f aca="false">STDEV(F83:F85)</f>
        <v>0.139344895851982</v>
      </c>
      <c r="J83" s="1" t="n">
        <f aca="false">STDEV(G83:G85)</f>
        <v>0.0449332838773197</v>
      </c>
      <c r="K83" s="1" t="n">
        <f aca="false">STDEV(H83:H85)</f>
        <v>0.0927918818288392</v>
      </c>
      <c r="AA83" s="29"/>
      <c r="AB83" s="29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P-26865</v>
      </c>
      <c r="C84" s="2" t="n">
        <f aca="false">'Paste Raw Data Here'!E84</f>
        <v>3</v>
      </c>
      <c r="E84" s="2" t="n">
        <f aca="false">'Paste Raw Data Here'!I84</f>
        <v>20962</v>
      </c>
      <c r="F84" s="2" t="n">
        <f aca="false">'Paste Raw Data Here'!F84</f>
        <v>-26.887</v>
      </c>
      <c r="G84" s="2" t="n">
        <f aca="false">'Paste Raw Data Here'!G84</f>
        <v>-51.243</v>
      </c>
      <c r="H84" s="2" t="n">
        <f aca="false">'Paste Raw Data Here'!H84</f>
        <v>-392.212</v>
      </c>
      <c r="AA84" s="29"/>
      <c r="AB84" s="29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P-26865</v>
      </c>
      <c r="C85" s="2" t="n">
        <f aca="false">'Paste Raw Data Here'!E85</f>
        <v>4</v>
      </c>
      <c r="E85" s="2" t="n">
        <f aca="false">'Paste Raw Data Here'!I85</f>
        <v>20881</v>
      </c>
      <c r="F85" s="2" t="n">
        <f aca="false">'Paste Raw Data Here'!F85</f>
        <v>-26.826</v>
      </c>
      <c r="G85" s="2" t="n">
        <f aca="false">'Paste Raw Data Here'!G85</f>
        <v>-51.219</v>
      </c>
      <c r="H85" s="2" t="n">
        <f aca="false">'Paste Raw Data Here'!H85</f>
        <v>-392.338</v>
      </c>
      <c r="AA85" s="29"/>
      <c r="AB85" s="29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P-26866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20935</v>
      </c>
      <c r="F86" s="2" t="n">
        <f aca="false">'Paste Raw Data Here'!F86</f>
        <v>-26.843</v>
      </c>
      <c r="G86" s="2" t="n">
        <f aca="false">'Paste Raw Data Here'!G86</f>
        <v>-51.155</v>
      </c>
      <c r="H86" s="2" t="n">
        <f aca="false">'Paste Raw Data Here'!H86</f>
        <v>-392.083</v>
      </c>
      <c r="I86" s="1" t="n">
        <f aca="false">AVERAGE(F87:F89)</f>
        <v>-26.899</v>
      </c>
      <c r="J86" s="1" t="n">
        <f aca="false">AVERAGE(G87:G89)</f>
        <v>-51.15</v>
      </c>
      <c r="K86" s="1" t="n">
        <f aca="false">AVERAGE(H87:H89)</f>
        <v>-392.269666666667</v>
      </c>
      <c r="L86" s="4" t="n">
        <f aca="false">I86*$Q$9+$Q$10</f>
        <v>-26.2102664772483</v>
      </c>
      <c r="M86" s="4" t="n">
        <f aca="false">J86*$R$9+$R$10</f>
        <v>-49.0206657404011</v>
      </c>
      <c r="N86" s="4" t="n">
        <f aca="false">K86*$S$9+$S$10</f>
        <v>-383.621163817494</v>
      </c>
      <c r="O86" s="4"/>
      <c r="P86" s="3" t="n">
        <f aca="false">N86-8*M86</f>
        <v>8.54416210571429</v>
      </c>
      <c r="Q86" s="2" t="n">
        <v>1</v>
      </c>
      <c r="AA86" s="29"/>
      <c r="AB86" s="29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P-26866</v>
      </c>
      <c r="C87" s="2" t="n">
        <f aca="false">'Paste Raw Data Here'!E87</f>
        <v>2</v>
      </c>
      <c r="E87" s="2" t="n">
        <f aca="false">'Paste Raw Data Here'!I87</f>
        <v>20904</v>
      </c>
      <c r="F87" s="2" t="n">
        <f aca="false">'Paste Raw Data Here'!F87</f>
        <v>-26.908</v>
      </c>
      <c r="G87" s="2" t="n">
        <f aca="false">'Paste Raw Data Here'!G87</f>
        <v>-51.156</v>
      </c>
      <c r="H87" s="2" t="n">
        <f aca="false">'Paste Raw Data Here'!H87</f>
        <v>-392.32</v>
      </c>
      <c r="I87" s="1" t="n">
        <f aca="false">STDEV(F87:F89)</f>
        <v>0.0461627555503358</v>
      </c>
      <c r="J87" s="1" t="n">
        <f aca="false">STDEV(G87:G89)</f>
        <v>0.0187349939951959</v>
      </c>
      <c r="K87" s="1" t="n">
        <f aca="false">STDEV(H87:H89)</f>
        <v>0.0473532821812088</v>
      </c>
      <c r="AA87" s="29"/>
      <c r="AB87" s="29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P-26866</v>
      </c>
      <c r="C88" s="2" t="n">
        <f aca="false">'Paste Raw Data Here'!E88</f>
        <v>3</v>
      </c>
      <c r="E88" s="2" t="n">
        <f aca="false">'Paste Raw Data Here'!I88</f>
        <v>21024</v>
      </c>
      <c r="F88" s="2" t="n">
        <f aca="false">'Paste Raw Data Here'!F88</f>
        <v>-26.94</v>
      </c>
      <c r="G88" s="2" t="n">
        <f aca="false">'Paste Raw Data Here'!G88</f>
        <v>-51.129</v>
      </c>
      <c r="H88" s="2" t="n">
        <f aca="false">'Paste Raw Data Here'!H88</f>
        <v>-392.226</v>
      </c>
      <c r="AA88" s="29"/>
      <c r="AB88" s="29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P-26866</v>
      </c>
      <c r="C89" s="2" t="n">
        <f aca="false">'Paste Raw Data Here'!E89</f>
        <v>4</v>
      </c>
      <c r="E89" s="2" t="n">
        <f aca="false">'Paste Raw Data Here'!I89</f>
        <v>21017</v>
      </c>
      <c r="F89" s="2" t="n">
        <f aca="false">'Paste Raw Data Here'!F89</f>
        <v>-26.849</v>
      </c>
      <c r="G89" s="2" t="n">
        <f aca="false">'Paste Raw Data Here'!G89</f>
        <v>-51.165</v>
      </c>
      <c r="H89" s="2" t="n">
        <f aca="false">'Paste Raw Data Here'!H89</f>
        <v>-392.263</v>
      </c>
      <c r="AA89" s="29"/>
      <c r="AB89" s="29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P-26867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20843</v>
      </c>
      <c r="F90" s="2" t="n">
        <f aca="false">'Paste Raw Data Here'!F90</f>
        <v>-26.91</v>
      </c>
      <c r="G90" s="2" t="n">
        <f aca="false">'Paste Raw Data Here'!G90</f>
        <v>-51.096</v>
      </c>
      <c r="H90" s="2" t="n">
        <f aca="false">'Paste Raw Data Here'!H90</f>
        <v>-392.099</v>
      </c>
      <c r="I90" s="1" t="n">
        <f aca="false">AVERAGE(F91:F93)</f>
        <v>-26.873</v>
      </c>
      <c r="J90" s="1" t="n">
        <f aca="false">AVERAGE(G91:G93)</f>
        <v>-51.1813333333333</v>
      </c>
      <c r="K90" s="1" t="n">
        <f aca="false">AVERAGE(H91:H93)</f>
        <v>-392.325</v>
      </c>
      <c r="L90" s="4" t="n">
        <f aca="false">I90*$Q$9+$Q$10</f>
        <v>-26.185418227216</v>
      </c>
      <c r="M90" s="4" t="n">
        <f aca="false">J90*$R$9+$R$10</f>
        <v>-49.0508512797296</v>
      </c>
      <c r="N90" s="4" t="n">
        <f aca="false">K90*$S$9+$S$10</f>
        <v>-383.673601145392</v>
      </c>
      <c r="O90" s="4"/>
      <c r="P90" s="3" t="n">
        <f aca="false">N90-8*M90</f>
        <v>8.73320909244472</v>
      </c>
      <c r="Q90" s="2" t="n">
        <v>1</v>
      </c>
      <c r="AA90" s="29"/>
      <c r="AB90" s="29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P-26867</v>
      </c>
      <c r="C91" s="2" t="n">
        <f aca="false">'Paste Raw Data Here'!E91</f>
        <v>2</v>
      </c>
      <c r="E91" s="2" t="n">
        <f aca="false">'Paste Raw Data Here'!I91</f>
        <v>20878</v>
      </c>
      <c r="F91" s="2" t="n">
        <f aca="false">'Paste Raw Data Here'!F91</f>
        <v>-26.763</v>
      </c>
      <c r="G91" s="2" t="n">
        <f aca="false">'Paste Raw Data Here'!G91</f>
        <v>-51.119</v>
      </c>
      <c r="H91" s="2" t="n">
        <f aca="false">'Paste Raw Data Here'!H91</f>
        <v>-392.378</v>
      </c>
      <c r="I91" s="1" t="n">
        <f aca="false">STDEV(F91:F93)</f>
        <v>0.101838106816651</v>
      </c>
      <c r="J91" s="1" t="n">
        <f aca="false">STDEV(G91:G93)</f>
        <v>0.0540955943985596</v>
      </c>
      <c r="K91" s="1" t="n">
        <f aca="false">STDEV(H91:H93)</f>
        <v>0.0917986928011458</v>
      </c>
      <c r="AA91" s="29"/>
      <c r="AB91" s="29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P-26867</v>
      </c>
      <c r="C92" s="2" t="n">
        <f aca="false">'Paste Raw Data Here'!E92</f>
        <v>3</v>
      </c>
      <c r="E92" s="2" t="n">
        <f aca="false">'Paste Raw Data Here'!I92</f>
        <v>20901</v>
      </c>
      <c r="F92" s="2" t="n">
        <f aca="false">'Paste Raw Data Here'!F92</f>
        <v>-26.964</v>
      </c>
      <c r="G92" s="2" t="n">
        <f aca="false">'Paste Raw Data Here'!G92</f>
        <v>-51.209</v>
      </c>
      <c r="H92" s="2" t="n">
        <f aca="false">'Paste Raw Data Here'!H92</f>
        <v>-392.219</v>
      </c>
      <c r="AA92" s="29"/>
      <c r="AB92" s="29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P-26867</v>
      </c>
      <c r="C93" s="2" t="n">
        <f aca="false">'Paste Raw Data Here'!E93</f>
        <v>4</v>
      </c>
      <c r="E93" s="2" t="n">
        <f aca="false">'Paste Raw Data Here'!I93</f>
        <v>20874</v>
      </c>
      <c r="F93" s="2" t="n">
        <f aca="false">'Paste Raw Data Here'!F93</f>
        <v>-26.892</v>
      </c>
      <c r="G93" s="2" t="n">
        <f aca="false">'Paste Raw Data Here'!G93</f>
        <v>-51.216</v>
      </c>
      <c r="H93" s="2" t="n">
        <f aca="false">'Paste Raw Data Here'!H93</f>
        <v>-392.378</v>
      </c>
      <c r="AA93" s="29"/>
      <c r="AB93" s="29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P-26868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20864</v>
      </c>
      <c r="F94" s="2" t="n">
        <f aca="false">'Paste Raw Data Here'!F94</f>
        <v>-26.944</v>
      </c>
      <c r="G94" s="2" t="n">
        <f aca="false">'Paste Raw Data Here'!G94</f>
        <v>-51.207</v>
      </c>
      <c r="H94" s="2" t="n">
        <f aca="false">'Paste Raw Data Here'!H94</f>
        <v>-392.275</v>
      </c>
      <c r="I94" s="1" t="n">
        <f aca="false">AVERAGE(F95:F97)</f>
        <v>-26.8993333333333</v>
      </c>
      <c r="J94" s="1" t="n">
        <f aca="false">AVERAGE(G95:G97)</f>
        <v>-51.221</v>
      </c>
      <c r="K94" s="1" t="n">
        <f aca="false">AVERAGE(H95:H97)</f>
        <v>-392.419</v>
      </c>
      <c r="L94" s="4" t="n">
        <f aca="false">I94*$Q$9+$Q$10</f>
        <v>-26.2105850445564</v>
      </c>
      <c r="M94" s="4" t="n">
        <f aca="false">J94*$R$9+$R$10</f>
        <v>-49.0890648880285</v>
      </c>
      <c r="N94" s="4" t="n">
        <f aca="false">K94*$S$9+$S$10</f>
        <v>-383.762681425316</v>
      </c>
      <c r="O94" s="4"/>
      <c r="P94" s="3" t="n">
        <f aca="false">N94-8*M94</f>
        <v>8.94983767891279</v>
      </c>
      <c r="Q94" s="2" t="n">
        <v>1</v>
      </c>
      <c r="AA94" s="29"/>
      <c r="AB94" s="29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P-26868</v>
      </c>
      <c r="C95" s="2" t="n">
        <f aca="false">'Paste Raw Data Here'!E95</f>
        <v>2</v>
      </c>
      <c r="E95" s="2" t="n">
        <f aca="false">'Paste Raw Data Here'!I95</f>
        <v>20873</v>
      </c>
      <c r="F95" s="2" t="n">
        <f aca="false">'Paste Raw Data Here'!F95</f>
        <v>-26.998</v>
      </c>
      <c r="G95" s="2" t="n">
        <f aca="false">'Paste Raw Data Here'!G95</f>
        <v>-51.272</v>
      </c>
      <c r="H95" s="2" t="n">
        <f aca="false">'Paste Raw Data Here'!H95</f>
        <v>-392.441</v>
      </c>
      <c r="I95" s="1" t="n">
        <f aca="false">STDEV(F95:F97)</f>
        <v>0.148947418014994</v>
      </c>
      <c r="J95" s="1" t="n">
        <f aca="false">STDEV(G95:G97)</f>
        <v>0.0443959457608438</v>
      </c>
      <c r="K95" s="1" t="n">
        <f aca="false">STDEV(H95:H97)</f>
        <v>0.119528239341161</v>
      </c>
      <c r="AA95" s="29"/>
      <c r="AB95" s="29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P-26868</v>
      </c>
      <c r="C96" s="2" t="n">
        <f aca="false">'Paste Raw Data Here'!E96</f>
        <v>3</v>
      </c>
      <c r="E96" s="2" t="n">
        <f aca="false">'Paste Raw Data Here'!I96</f>
        <v>20802</v>
      </c>
      <c r="F96" s="2" t="n">
        <f aca="false">'Paste Raw Data Here'!F96</f>
        <v>-26.972</v>
      </c>
      <c r="G96" s="2" t="n">
        <f aca="false">'Paste Raw Data Here'!G96</f>
        <v>-51.191</v>
      </c>
      <c r="H96" s="2" t="n">
        <f aca="false">'Paste Raw Data Here'!H96</f>
        <v>-392.29</v>
      </c>
      <c r="AA96" s="29"/>
      <c r="AB96" s="29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P-26868</v>
      </c>
      <c r="C97" s="2" t="n">
        <f aca="false">'Paste Raw Data Here'!E97</f>
        <v>4</v>
      </c>
      <c r="E97" s="2" t="n">
        <f aca="false">'Paste Raw Data Here'!I97</f>
        <v>20751</v>
      </c>
      <c r="F97" s="2" t="n">
        <f aca="false">'Paste Raw Data Here'!F97</f>
        <v>-26.728</v>
      </c>
      <c r="G97" s="2" t="n">
        <f aca="false">'Paste Raw Data Here'!G97</f>
        <v>-51.2</v>
      </c>
      <c r="H97" s="2" t="n">
        <f aca="false">'Paste Raw Data Here'!H97</f>
        <v>-392.526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P-26869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20746</v>
      </c>
      <c r="F98" s="2" t="n">
        <f aca="false">'Paste Raw Data Here'!F98</f>
        <v>-26.984</v>
      </c>
      <c r="G98" s="2" t="n">
        <f aca="false">'Paste Raw Data Here'!G98</f>
        <v>-51.164</v>
      </c>
      <c r="H98" s="2" t="n">
        <f aca="false">'Paste Raw Data Here'!H98</f>
        <v>-392.521</v>
      </c>
      <c r="I98" s="1" t="n">
        <f aca="false">AVERAGE(F99:F101)</f>
        <v>-26.9106666666667</v>
      </c>
      <c r="J98" s="1" t="n">
        <f aca="false">AVERAGE(G99:G101)</f>
        <v>-51.195</v>
      </c>
      <c r="K98" s="1" t="n">
        <f aca="false">AVERAGE(H99:H101)</f>
        <v>-392.402</v>
      </c>
      <c r="L98" s="4" t="n">
        <f aca="false">I98*$Q$9+$Q$10</f>
        <v>-26.221416333032</v>
      </c>
      <c r="M98" s="4" t="n">
        <f aca="false">J98*$R$9+$R$10</f>
        <v>-49.064017312841</v>
      </c>
      <c r="N98" s="4" t="n">
        <f aca="false">K98*$S$9+$S$10</f>
        <v>-383.746571161925</v>
      </c>
      <c r="O98" s="4"/>
      <c r="P98" s="3" t="n">
        <f aca="false">N98-8*M98</f>
        <v>8.76556734080293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P-26869</v>
      </c>
      <c r="C99" s="2" t="n">
        <f aca="false">'Paste Raw Data Here'!E99</f>
        <v>2</v>
      </c>
      <c r="E99" s="2" t="n">
        <f aca="false">'Paste Raw Data Here'!I99</f>
        <v>20935</v>
      </c>
      <c r="F99" s="2" t="n">
        <f aca="false">'Paste Raw Data Here'!F99</f>
        <v>-26.944</v>
      </c>
      <c r="G99" s="2" t="n">
        <f aca="false">'Paste Raw Data Here'!G99</f>
        <v>-51.17</v>
      </c>
      <c r="H99" s="2" t="n">
        <f aca="false">'Paste Raw Data Here'!H99</f>
        <v>-392.381</v>
      </c>
      <c r="I99" s="1" t="n">
        <f aca="false">STDEV(F99:F101)</f>
        <v>0.0362950869035095</v>
      </c>
      <c r="J99" s="1" t="n">
        <f aca="false">STDEV(G99:G101)</f>
        <v>0.0249999999999986</v>
      </c>
      <c r="K99" s="1" t="n">
        <f aca="false">STDEV(H99:H101)</f>
        <v>0.0196723155729263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P-26869</v>
      </c>
      <c r="C100" s="2" t="n">
        <f aca="false">'Paste Raw Data Here'!E100</f>
        <v>3</v>
      </c>
      <c r="E100" s="2" t="n">
        <f aca="false">'Paste Raw Data Here'!I100</f>
        <v>20947</v>
      </c>
      <c r="F100" s="2" t="n">
        <f aca="false">'Paste Raw Data Here'!F100</f>
        <v>-26.872</v>
      </c>
      <c r="G100" s="2" t="n">
        <f aca="false">'Paste Raw Data Here'!G100</f>
        <v>-51.195</v>
      </c>
      <c r="H100" s="2" t="n">
        <f aca="false">'Paste Raw Data Here'!H100</f>
        <v>-392.42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P-26869</v>
      </c>
      <c r="C101" s="2" t="n">
        <f aca="false">'Paste Raw Data Here'!E101</f>
        <v>4</v>
      </c>
      <c r="E101" s="2" t="n">
        <f aca="false">'Paste Raw Data Here'!I101</f>
        <v>20942</v>
      </c>
      <c r="F101" s="2" t="n">
        <f aca="false">'Paste Raw Data Here'!F101</f>
        <v>-26.916</v>
      </c>
      <c r="G101" s="2" t="n">
        <f aca="false">'Paste Raw Data Here'!G101</f>
        <v>-51.22</v>
      </c>
      <c r="H101" s="2" t="n">
        <f aca="false">'Paste Raw Data Here'!H101</f>
        <v>-392.405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P-26870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20990</v>
      </c>
      <c r="F102" s="2" t="n">
        <f aca="false">'Paste Raw Data Here'!F102</f>
        <v>-27.015</v>
      </c>
      <c r="G102" s="2" t="n">
        <f aca="false">'Paste Raw Data Here'!G102</f>
        <v>-51.227</v>
      </c>
      <c r="H102" s="2" t="n">
        <f aca="false">'Paste Raw Data Here'!H102</f>
        <v>-392.423</v>
      </c>
      <c r="I102" s="1" t="n">
        <f aca="false">AVERAGE(F103:F105)</f>
        <v>-26.876</v>
      </c>
      <c r="J102" s="1" t="n">
        <f aca="false">AVERAGE(G103:G105)</f>
        <v>-51.2176666666667</v>
      </c>
      <c r="K102" s="1" t="n">
        <f aca="false">AVERAGE(H103:H105)</f>
        <v>-392.378333333333</v>
      </c>
      <c r="L102" s="4" t="n">
        <f aca="false">I102*$Q$9+$Q$10</f>
        <v>-26.1882853329889</v>
      </c>
      <c r="M102" s="4" t="n">
        <f aca="false">J102*$R$9+$R$10</f>
        <v>-49.0858536604404</v>
      </c>
      <c r="N102" s="4" t="n">
        <f aca="false">K102*$S$9+$S$10</f>
        <v>-383.724143148186</v>
      </c>
      <c r="O102" s="4"/>
      <c r="P102" s="3" t="n">
        <f aca="false">N102-8*M102</f>
        <v>8.96268613533766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P-26870</v>
      </c>
      <c r="C103" s="2" t="n">
        <f aca="false">'Paste Raw Data Here'!E103</f>
        <v>2</v>
      </c>
      <c r="E103" s="2" t="n">
        <f aca="false">'Paste Raw Data Here'!I103</f>
        <v>20959</v>
      </c>
      <c r="F103" s="2" t="n">
        <f aca="false">'Paste Raw Data Here'!F103</f>
        <v>-26.796</v>
      </c>
      <c r="G103" s="2" t="n">
        <f aca="false">'Paste Raw Data Here'!G103</f>
        <v>-51.216</v>
      </c>
      <c r="H103" s="2" t="n">
        <f aca="false">'Paste Raw Data Here'!H103</f>
        <v>-392.473</v>
      </c>
      <c r="I103" s="1" t="n">
        <f aca="false">STDEV(F103:F105)</f>
        <v>0.169779268463498</v>
      </c>
      <c r="J103" s="1" t="n">
        <f aca="false">STDEV(G103:G105)</f>
        <v>0.0125830573921173</v>
      </c>
      <c r="K103" s="1" t="n">
        <f aca="false">STDEV(H103:H105)</f>
        <v>0.0899462802640337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P-26870</v>
      </c>
      <c r="C104" s="2" t="n">
        <f aca="false">'Paste Raw Data Here'!E104</f>
        <v>3</v>
      </c>
      <c r="E104" s="2" t="n">
        <f aca="false">'Paste Raw Data Here'!I104</f>
        <v>21049</v>
      </c>
      <c r="F104" s="2" t="n">
        <f aca="false">'Paste Raw Data Here'!F104</f>
        <v>-27.071</v>
      </c>
      <c r="G104" s="2" t="n">
        <f aca="false">'Paste Raw Data Here'!G104</f>
        <v>-51.231</v>
      </c>
      <c r="H104" s="2" t="n">
        <f aca="false">'Paste Raw Data Here'!H104</f>
        <v>-392.294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P-26870</v>
      </c>
      <c r="C105" s="2" t="n">
        <f aca="false">'Paste Raw Data Here'!E105</f>
        <v>4</v>
      </c>
      <c r="E105" s="2" t="n">
        <f aca="false">'Paste Raw Data Here'!I105</f>
        <v>20898</v>
      </c>
      <c r="F105" s="2" t="n">
        <f aca="false">'Paste Raw Data Here'!F105</f>
        <v>-26.761</v>
      </c>
      <c r="G105" s="2" t="n">
        <f aca="false">'Paste Raw Data Here'!G105</f>
        <v>-51.206</v>
      </c>
      <c r="H105" s="2" t="n">
        <f aca="false">'Paste Raw Data Here'!H105</f>
        <v>-392.368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P-26871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20855</v>
      </c>
      <c r="F106" s="2" t="n">
        <f aca="false">'Paste Raw Data Here'!F106</f>
        <v>-26.907</v>
      </c>
      <c r="G106" s="2" t="n">
        <f aca="false">'Paste Raw Data Here'!G106</f>
        <v>-51.108</v>
      </c>
      <c r="H106" s="2" t="n">
        <f aca="false">'Paste Raw Data Here'!H106</f>
        <v>-392.103</v>
      </c>
      <c r="I106" s="1" t="n">
        <f aca="false">AVERAGE(F107:F109)</f>
        <v>-26.823</v>
      </c>
      <c r="J106" s="1" t="n">
        <f aca="false">AVERAGE(G107:G109)</f>
        <v>-51.1806666666667</v>
      </c>
      <c r="K106" s="1" t="n">
        <f aca="false">AVERAGE(H107:H109)</f>
        <v>-392.456333333333</v>
      </c>
      <c r="L106" s="4" t="n">
        <f aca="false">I106*$Q$9+$Q$10</f>
        <v>-26.137633131</v>
      </c>
      <c r="M106" s="4" t="n">
        <f aca="false">J106*$R$9+$R$10</f>
        <v>-49.050209034212</v>
      </c>
      <c r="N106" s="4" t="n">
        <f aca="false">K106*$S$9+$S$10</f>
        <v>-383.798060827271</v>
      </c>
      <c r="O106" s="4"/>
      <c r="P106" s="3" t="n">
        <f aca="false">N106-8*M106</f>
        <v>8.60361144642508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P-26871</v>
      </c>
      <c r="C107" s="2" t="n">
        <f aca="false">'Paste Raw Data Here'!E107</f>
        <v>2</v>
      </c>
      <c r="E107" s="2" t="n">
        <f aca="false">'Paste Raw Data Here'!I107</f>
        <v>20890</v>
      </c>
      <c r="F107" s="2" t="n">
        <f aca="false">'Paste Raw Data Here'!F107</f>
        <v>-26.804</v>
      </c>
      <c r="G107" s="2" t="n">
        <f aca="false">'Paste Raw Data Here'!G107</f>
        <v>-51.246</v>
      </c>
      <c r="H107" s="2" t="n">
        <f aca="false">'Paste Raw Data Here'!H107</f>
        <v>-392.346</v>
      </c>
      <c r="I107" s="1" t="n">
        <f aca="false">STDEV(F107:F109)</f>
        <v>0.0665657569625696</v>
      </c>
      <c r="J107" s="1" t="n">
        <f aca="false">STDEV(G107:G109)</f>
        <v>0.0735549681077598</v>
      </c>
      <c r="K107" s="1" t="n">
        <f aca="false">STDEV(H107:H109)</f>
        <v>0.120550127885998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P-26871</v>
      </c>
      <c r="C108" s="2" t="n">
        <f aca="false">'Paste Raw Data Here'!E108</f>
        <v>3</v>
      </c>
      <c r="E108" s="2" t="n">
        <f aca="false">'Paste Raw Data Here'!I108</f>
        <v>20783</v>
      </c>
      <c r="F108" s="2" t="n">
        <f aca="false">'Paste Raw Data Here'!F108</f>
        <v>-26.897</v>
      </c>
      <c r="G108" s="2" t="n">
        <f aca="false">'Paste Raw Data Here'!G108</f>
        <v>-51.195</v>
      </c>
      <c r="H108" s="2" t="n">
        <f aca="false">'Paste Raw Data Here'!H108</f>
        <v>-392.438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P-26871</v>
      </c>
      <c r="C109" s="2" t="n">
        <f aca="false">'Paste Raw Data Here'!E109</f>
        <v>4</v>
      </c>
      <c r="E109" s="2" t="n">
        <f aca="false">'Paste Raw Data Here'!I109</f>
        <v>20712</v>
      </c>
      <c r="F109" s="2" t="n">
        <f aca="false">'Paste Raw Data Here'!F109</f>
        <v>-26.768</v>
      </c>
      <c r="G109" s="2" t="n">
        <f aca="false">'Paste Raw Data Here'!G109</f>
        <v>-51.101</v>
      </c>
      <c r="H109" s="2" t="n">
        <f aca="false">'Paste Raw Data Here'!H109</f>
        <v>-392.585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P-26872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20696</v>
      </c>
      <c r="F110" s="2" t="n">
        <f aca="false">'Paste Raw Data Here'!F110</f>
        <v>-26.994</v>
      </c>
      <c r="G110" s="2" t="n">
        <f aca="false">'Paste Raw Data Here'!G110</f>
        <v>-51.154</v>
      </c>
      <c r="H110" s="2" t="n">
        <f aca="false">'Paste Raw Data Here'!H110</f>
        <v>-392.384</v>
      </c>
      <c r="I110" s="1" t="n">
        <f aca="false">AVERAGE(F111:F113)</f>
        <v>-26.843</v>
      </c>
      <c r="J110" s="1" t="n">
        <f aca="false">AVERAGE(G111:G113)</f>
        <v>-51.227</v>
      </c>
      <c r="K110" s="1" t="n">
        <f aca="false">AVERAGE(H111:H113)</f>
        <v>-392.429333333333</v>
      </c>
      <c r="L110" s="4" t="n">
        <f aca="false">I110*$Q$9+$Q$10</f>
        <v>-26.1567471694864</v>
      </c>
      <c r="M110" s="4" t="n">
        <f aca="false">J110*$R$9+$R$10</f>
        <v>-49.0948450976872</v>
      </c>
      <c r="N110" s="4" t="n">
        <f aca="false">K110*$S$9+$S$10</f>
        <v>-383.772473938357</v>
      </c>
      <c r="O110" s="4"/>
      <c r="P110" s="3" t="n">
        <f aca="false">N110-8*M110</f>
        <v>8.98628684314093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P-26872</v>
      </c>
      <c r="C111" s="2" t="n">
        <f aca="false">'Paste Raw Data Here'!E111</f>
        <v>2</v>
      </c>
      <c r="E111" s="2" t="n">
        <f aca="false">'Paste Raw Data Here'!I111</f>
        <v>20800</v>
      </c>
      <c r="F111" s="2" t="n">
        <f aca="false">'Paste Raw Data Here'!F111</f>
        <v>-26.873</v>
      </c>
      <c r="G111" s="2" t="n">
        <f aca="false">'Paste Raw Data Here'!G111</f>
        <v>-51.176</v>
      </c>
      <c r="H111" s="2" t="n">
        <f aca="false">'Paste Raw Data Here'!H111</f>
        <v>-392.489</v>
      </c>
      <c r="I111" s="1" t="n">
        <f aca="false">STDEV(F111:F113)</f>
        <v>0.0554616984954482</v>
      </c>
      <c r="J111" s="1" t="n">
        <f aca="false">STDEV(G111:G113)</f>
        <v>0.0831925477431713</v>
      </c>
      <c r="K111" s="1" t="n">
        <f aca="false">STDEV(H111:H113)</f>
        <v>0.109463844868207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P-26872</v>
      </c>
      <c r="C112" s="2" t="n">
        <f aca="false">'Paste Raw Data Here'!E112</f>
        <v>3</v>
      </c>
      <c r="E112" s="2" t="n">
        <f aca="false">'Paste Raw Data Here'!I112</f>
        <v>20789</v>
      </c>
      <c r="F112" s="2" t="n">
        <f aca="false">'Paste Raw Data Here'!F112</f>
        <v>-26.779</v>
      </c>
      <c r="G112" s="2" t="n">
        <f aca="false">'Paste Raw Data Here'!G112</f>
        <v>-51.323</v>
      </c>
      <c r="H112" s="2" t="n">
        <f aca="false">'Paste Raw Data Here'!H112</f>
        <v>-392.496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P-26872</v>
      </c>
      <c r="C113" s="2" t="n">
        <f aca="false">'Paste Raw Data Here'!E113</f>
        <v>4</v>
      </c>
      <c r="E113" s="2" t="n">
        <f aca="false">'Paste Raw Data Here'!I113</f>
        <v>20695</v>
      </c>
      <c r="F113" s="2" t="n">
        <f aca="false">'Paste Raw Data Here'!F113</f>
        <v>-26.877</v>
      </c>
      <c r="G113" s="2" t="n">
        <f aca="false">'Paste Raw Data Here'!G113</f>
        <v>-51.182</v>
      </c>
      <c r="H113" s="2" t="n">
        <f aca="false">'Paste Raw Data Here'!H113</f>
        <v>-392.303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P-26873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20794</v>
      </c>
      <c r="F114" s="2" t="n">
        <f aca="false">'Paste Raw Data Here'!F114</f>
        <v>-26.921</v>
      </c>
      <c r="G114" s="2" t="n">
        <f aca="false">'Paste Raw Data Here'!G114</f>
        <v>-51.272</v>
      </c>
      <c r="H114" s="2" t="n">
        <f aca="false">'Paste Raw Data Here'!H114</f>
        <v>-392.362</v>
      </c>
      <c r="I114" s="1" t="n">
        <f aca="false">AVERAGE(F115:F117)</f>
        <v>-26.8403333333333</v>
      </c>
      <c r="J114" s="1" t="n">
        <f aca="false">AVERAGE(G115:G117)</f>
        <v>-51.2193333333333</v>
      </c>
      <c r="K114" s="1" t="n">
        <f aca="false">AVERAGE(H115:H117)</f>
        <v>-392.464</v>
      </c>
      <c r="L114" s="4" t="n">
        <f aca="false">I114*$Q$9+$Q$10</f>
        <v>-26.1541986310216</v>
      </c>
      <c r="M114" s="4" t="n">
        <f aca="false">J114*$R$9+$R$10</f>
        <v>-49.0874592742345</v>
      </c>
      <c r="N114" s="4" t="n">
        <f aca="false">K114*$S$9+$S$10</f>
        <v>-383.805326240172</v>
      </c>
      <c r="O114" s="4"/>
      <c r="P114" s="3" t="n">
        <f aca="false">N114-8*M114</f>
        <v>8.89434795370335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P-26873</v>
      </c>
      <c r="C115" s="2" t="n">
        <f aca="false">'Paste Raw Data Here'!E115</f>
        <v>2</v>
      </c>
      <c r="E115" s="2" t="n">
        <f aca="false">'Paste Raw Data Here'!I115</f>
        <v>20730</v>
      </c>
      <c r="F115" s="2" t="n">
        <f aca="false">'Paste Raw Data Here'!F115</f>
        <v>-26.726</v>
      </c>
      <c r="G115" s="2" t="n">
        <f aca="false">'Paste Raw Data Here'!G115</f>
        <v>-51.159</v>
      </c>
      <c r="H115" s="2" t="n">
        <f aca="false">'Paste Raw Data Here'!H115</f>
        <v>-392.569</v>
      </c>
      <c r="I115" s="1" t="n">
        <f aca="false">STDEV(F115:F117)</f>
        <v>0.115517675415209</v>
      </c>
      <c r="J115" s="1" t="n">
        <f aca="false">STDEV(G115:G117)</f>
        <v>0.0539660387033667</v>
      </c>
      <c r="K115" s="1" t="n">
        <f aca="false">STDEV(H115:H117)</f>
        <v>0.15741982086129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P-26873</v>
      </c>
      <c r="C116" s="2" t="n">
        <f aca="false">'Paste Raw Data Here'!E116</f>
        <v>3</v>
      </c>
      <c r="E116" s="2" t="n">
        <f aca="false">'Paste Raw Data Here'!I116</f>
        <v>20661</v>
      </c>
      <c r="F116" s="2" t="n">
        <f aca="false">'Paste Raw Data Here'!F116</f>
        <v>-26.838</v>
      </c>
      <c r="G116" s="2" t="n">
        <f aca="false">'Paste Raw Data Here'!G116</f>
        <v>-51.236</v>
      </c>
      <c r="H116" s="2" t="n">
        <f aca="false">'Paste Raw Data Here'!H116</f>
        <v>-392.54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P-26873</v>
      </c>
      <c r="C117" s="2" t="n">
        <f aca="false">'Paste Raw Data Here'!E117</f>
        <v>4</v>
      </c>
      <c r="E117" s="2" t="n">
        <f aca="false">'Paste Raw Data Here'!I117</f>
        <v>20656</v>
      </c>
      <c r="F117" s="2" t="n">
        <f aca="false">'Paste Raw Data Here'!F117</f>
        <v>-26.957</v>
      </c>
      <c r="G117" s="2" t="n">
        <f aca="false">'Paste Raw Data Here'!G117</f>
        <v>-51.263</v>
      </c>
      <c r="H117" s="2" t="n">
        <f aca="false">'Paste Raw Data Here'!H117</f>
        <v>-392.283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P-26874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20754</v>
      </c>
      <c r="F118" s="2" t="n">
        <f aca="false">'Paste Raw Data Here'!F118</f>
        <v>-26.761</v>
      </c>
      <c r="G118" s="2" t="n">
        <f aca="false">'Paste Raw Data Here'!G118</f>
        <v>-51.101</v>
      </c>
      <c r="H118" s="2" t="n">
        <f aca="false">'Paste Raw Data Here'!H118</f>
        <v>-392.457</v>
      </c>
      <c r="I118" s="1" t="n">
        <f aca="false">AVERAGE(F119:F121)</f>
        <v>-26.8973333333333</v>
      </c>
      <c r="J118" s="1" t="n">
        <f aca="false">AVERAGE(G119:G121)</f>
        <v>-51.2076666666667</v>
      </c>
      <c r="K118" s="1" t="n">
        <f aca="false">AVERAGE(H119:H121)</f>
        <v>-392.361333333333</v>
      </c>
      <c r="L118" s="4" t="n">
        <f aca="false">I118*$Q$9+$Q$10</f>
        <v>-26.2086736407077</v>
      </c>
      <c r="M118" s="4" t="n">
        <f aca="false">J118*$R$9+$R$10</f>
        <v>-49.076219977676</v>
      </c>
      <c r="N118" s="4" t="n">
        <f aca="false">K118*$S$9+$S$10</f>
        <v>-383.708032884795</v>
      </c>
      <c r="O118" s="4"/>
      <c r="P118" s="3" t="n">
        <f aca="false">N118-8*M118</f>
        <v>8.90172693661242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P-26874</v>
      </c>
      <c r="C119" s="2" t="n">
        <f aca="false">'Paste Raw Data Here'!E119</f>
        <v>2</v>
      </c>
      <c r="E119" s="2" t="n">
        <f aca="false">'Paste Raw Data Here'!I119</f>
        <v>20663</v>
      </c>
      <c r="F119" s="2" t="n">
        <f aca="false">'Paste Raw Data Here'!F119</f>
        <v>-26.879</v>
      </c>
      <c r="G119" s="2" t="n">
        <f aca="false">'Paste Raw Data Here'!G119</f>
        <v>-51.201</v>
      </c>
      <c r="H119" s="2" t="n">
        <f aca="false">'Paste Raw Data Here'!H119</f>
        <v>-392.423</v>
      </c>
      <c r="I119" s="1" t="n">
        <f aca="false">STDEV(F119:F121)</f>
        <v>0.0335012437580059</v>
      </c>
      <c r="J119" s="1" t="n">
        <f aca="false">STDEV(G119:G121)</f>
        <v>0.00763762615825976</v>
      </c>
      <c r="K119" s="1" t="n">
        <f aca="false">STDEV(H119:H121)</f>
        <v>0.178668221386247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P-26874</v>
      </c>
      <c r="C120" s="2" t="n">
        <f aca="false">'Paste Raw Data Here'!E120</f>
        <v>3</v>
      </c>
      <c r="E120" s="2" t="n">
        <f aca="false">'Paste Raw Data Here'!I120</f>
        <v>20552</v>
      </c>
      <c r="F120" s="2" t="n">
        <f aca="false">'Paste Raw Data Here'!F120</f>
        <v>-26.877</v>
      </c>
      <c r="G120" s="2" t="n">
        <f aca="false">'Paste Raw Data Here'!G120</f>
        <v>-51.206</v>
      </c>
      <c r="H120" s="2" t="n">
        <f aca="false">'Paste Raw Data Here'!H120</f>
        <v>-392.501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P-26874</v>
      </c>
      <c r="C121" s="2" t="n">
        <f aca="false">'Paste Raw Data Here'!E121</f>
        <v>4</v>
      </c>
      <c r="E121" s="2" t="n">
        <f aca="false">'Paste Raw Data Here'!I121</f>
        <v>20379</v>
      </c>
      <c r="F121" s="2" t="n">
        <f aca="false">'Paste Raw Data Here'!F121</f>
        <v>-26.936</v>
      </c>
      <c r="G121" s="2" t="n">
        <f aca="false">'Paste Raw Data Here'!G121</f>
        <v>-51.216</v>
      </c>
      <c r="H121" s="2" t="n">
        <f aca="false">'Paste Raw Data Here'!H121</f>
        <v>-392.16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P-26875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20365</v>
      </c>
      <c r="F122" s="2" t="n">
        <f aca="false">'Paste Raw Data Here'!F122</f>
        <v>-26.949</v>
      </c>
      <c r="G122" s="2" t="n">
        <f aca="false">'Paste Raw Data Here'!G122</f>
        <v>-51.154</v>
      </c>
      <c r="H122" s="2" t="n">
        <f aca="false">'Paste Raw Data Here'!H122</f>
        <v>-392.57</v>
      </c>
      <c r="I122" s="1" t="n">
        <f aca="false">AVERAGE(F123:F125)</f>
        <v>-26.804</v>
      </c>
      <c r="J122" s="1" t="n">
        <f aca="false">AVERAGE(G123:G125)</f>
        <v>-51.1533333333333</v>
      </c>
      <c r="K122" s="1" t="n">
        <f aca="false">AVERAGE(H123:H125)</f>
        <v>-392.449666666667</v>
      </c>
      <c r="L122" s="4" t="n">
        <f aca="false">I122*$Q$9+$Q$10</f>
        <v>-26.119474794438</v>
      </c>
      <c r="M122" s="4" t="n">
        <f aca="false">J122*$R$9+$R$10</f>
        <v>-49.0238769679892</v>
      </c>
      <c r="N122" s="4" t="n">
        <f aca="false">K122*$S$9+$S$10</f>
        <v>-383.791743076922</v>
      </c>
      <c r="O122" s="4"/>
      <c r="P122" s="3" t="n">
        <f aca="false">N122-8*M122</f>
        <v>8.39927266699192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P-26875</v>
      </c>
      <c r="C123" s="2" t="n">
        <f aca="false">'Paste Raw Data Here'!E123</f>
        <v>2</v>
      </c>
      <c r="E123" s="2" t="n">
        <f aca="false">'Paste Raw Data Here'!I123</f>
        <v>20340</v>
      </c>
      <c r="F123" s="2" t="n">
        <f aca="false">'Paste Raw Data Here'!F123</f>
        <v>-26.833</v>
      </c>
      <c r="G123" s="2" t="n">
        <f aca="false">'Paste Raw Data Here'!G123</f>
        <v>-51.19</v>
      </c>
      <c r="H123" s="2" t="n">
        <f aca="false">'Paste Raw Data Here'!H123</f>
        <v>-392.406</v>
      </c>
      <c r="I123" s="1" t="n">
        <f aca="false">STDEV(F123:F125)</f>
        <v>0.0618304132284422</v>
      </c>
      <c r="J123" s="1" t="n">
        <f aca="false">STDEV(G123:G125)</f>
        <v>0.0609289203361859</v>
      </c>
      <c r="K123" s="1" t="n">
        <f aca="false">STDEV(H123:H125)</f>
        <v>0.11868585987107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P-26875</v>
      </c>
      <c r="C124" s="2" t="n">
        <f aca="false">'Paste Raw Data Here'!E124</f>
        <v>3</v>
      </c>
      <c r="E124" s="2" t="n">
        <f aca="false">'Paste Raw Data Here'!I124</f>
        <v>20434</v>
      </c>
      <c r="F124" s="2" t="n">
        <f aca="false">'Paste Raw Data Here'!F124</f>
        <v>-26.846</v>
      </c>
      <c r="G124" s="2" t="n">
        <f aca="false">'Paste Raw Data Here'!G124</f>
        <v>-51.187</v>
      </c>
      <c r="H124" s="2" t="n">
        <f aca="false">'Paste Raw Data Here'!H124</f>
        <v>-392.359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P-26875</v>
      </c>
      <c r="C125" s="2" t="n">
        <f aca="false">'Paste Raw Data Here'!E125</f>
        <v>4</v>
      </c>
      <c r="E125" s="2" t="n">
        <f aca="false">'Paste Raw Data Here'!I125</f>
        <v>20352</v>
      </c>
      <c r="F125" s="2" t="n">
        <f aca="false">'Paste Raw Data Here'!F125</f>
        <v>-26.733</v>
      </c>
      <c r="G125" s="2" t="n">
        <f aca="false">'Paste Raw Data Here'!G125</f>
        <v>-51.083</v>
      </c>
      <c r="H125" s="2" t="n">
        <f aca="false">'Paste Raw Data Here'!H125</f>
        <v>-392.584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P-26876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20415</v>
      </c>
      <c r="F126" s="2" t="n">
        <f aca="false">'Paste Raw Data Here'!F126</f>
        <v>-26.788</v>
      </c>
      <c r="G126" s="2" t="n">
        <f aca="false">'Paste Raw Data Here'!G126</f>
        <v>-51.12</v>
      </c>
      <c r="H126" s="2" t="n">
        <f aca="false">'Paste Raw Data Here'!H126</f>
        <v>-392.271</v>
      </c>
      <c r="I126" s="1" t="n">
        <f aca="false">AVERAGE(F127:F129)</f>
        <v>-26.88</v>
      </c>
      <c r="J126" s="1" t="n">
        <f aca="false">AVERAGE(G127:G129)</f>
        <v>-51.1996666666667</v>
      </c>
      <c r="K126" s="1" t="n">
        <f aca="false">AVERAGE(H127:H129)</f>
        <v>-392.429</v>
      </c>
      <c r="L126" s="4" t="n">
        <f aca="false">I126*$Q$9+$Q$10</f>
        <v>-26.1921081406862</v>
      </c>
      <c r="M126" s="4" t="n">
        <f aca="false">J126*$R$9+$R$10</f>
        <v>-49.0685130314644</v>
      </c>
      <c r="N126" s="4" t="n">
        <f aca="false">K126*$S$9+$S$10</f>
        <v>-383.772158050839</v>
      </c>
      <c r="O126" s="4"/>
      <c r="P126" s="3" t="n">
        <f aca="false">N126-8*M126</f>
        <v>8.77594620087604</v>
      </c>
      <c r="Q126" s="2" t="n">
        <v>1</v>
      </c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1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P-26876</v>
      </c>
      <c r="C127" s="2" t="n">
        <f aca="false">'Paste Raw Data Here'!E127</f>
        <v>2</v>
      </c>
      <c r="E127" s="2" t="n">
        <f aca="false">'Paste Raw Data Here'!I127</f>
        <v>20421</v>
      </c>
      <c r="F127" s="2" t="n">
        <f aca="false">'Paste Raw Data Here'!F127</f>
        <v>-26.944</v>
      </c>
      <c r="G127" s="2" t="n">
        <f aca="false">'Paste Raw Data Here'!G127</f>
        <v>-51.211</v>
      </c>
      <c r="H127" s="2" t="n">
        <f aca="false">'Paste Raw Data Here'!H127</f>
        <v>-392.433</v>
      </c>
      <c r="I127" s="1" t="n">
        <f aca="false">STDEV(F127:F129)</f>
        <v>0.0877268487978443</v>
      </c>
      <c r="J127" s="1" t="n">
        <f aca="false">STDEV(G127:G129)</f>
        <v>0.0196299091524467</v>
      </c>
      <c r="K127" s="1" t="n">
        <f aca="false">STDEV(H127:H129)</f>
        <v>0.0511175116765443</v>
      </c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1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P-26876</v>
      </c>
      <c r="C128" s="2" t="n">
        <f aca="false">'Paste Raw Data Here'!E128</f>
        <v>3</v>
      </c>
      <c r="E128" s="2" t="n">
        <f aca="false">'Paste Raw Data Here'!I128</f>
        <v>20451</v>
      </c>
      <c r="F128" s="2" t="n">
        <f aca="false">'Paste Raw Data Here'!F128</f>
        <v>-26.78</v>
      </c>
      <c r="G128" s="2" t="n">
        <f aca="false">'Paste Raw Data Here'!G128</f>
        <v>-51.211</v>
      </c>
      <c r="H128" s="2" t="n">
        <f aca="false">'Paste Raw Data Here'!H128</f>
        <v>-392.478</v>
      </c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1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P-26876</v>
      </c>
      <c r="C129" s="2" t="n">
        <f aca="false">'Paste Raw Data Here'!E129</f>
        <v>4</v>
      </c>
      <c r="E129" s="2" t="n">
        <f aca="false">'Paste Raw Data Here'!I129</f>
        <v>20574</v>
      </c>
      <c r="F129" s="2" t="n">
        <f aca="false">'Paste Raw Data Here'!F129</f>
        <v>-26.916</v>
      </c>
      <c r="G129" s="2" t="n">
        <f aca="false">'Paste Raw Data Here'!G129</f>
        <v>-51.177</v>
      </c>
      <c r="H129" s="2" t="n">
        <f aca="false">'Paste Raw Data Here'!H129</f>
        <v>-392.376</v>
      </c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1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P-26877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20679</v>
      </c>
      <c r="F130" s="2" t="n">
        <f aca="false">'Paste Raw Data Here'!F130</f>
        <v>-26.809</v>
      </c>
      <c r="G130" s="2" t="n">
        <f aca="false">'Paste Raw Data Here'!G130</f>
        <v>-51.228</v>
      </c>
      <c r="H130" s="2" t="n">
        <f aca="false">'Paste Raw Data Here'!H130</f>
        <v>-392.704</v>
      </c>
      <c r="I130" s="1" t="n">
        <f aca="false">AVERAGE(F131:F133)</f>
        <v>-26.8616666666667</v>
      </c>
      <c r="J130" s="1" t="n">
        <f aca="false">AVERAGE(G131:G133)</f>
        <v>-51.163</v>
      </c>
      <c r="K130" s="1" t="n">
        <f aca="false">AVERAGE(H131:H133)</f>
        <v>-392.574</v>
      </c>
      <c r="L130" s="4" t="n">
        <f aca="false">I130*$Q$9+$Q$10</f>
        <v>-26.1745869387404</v>
      </c>
      <c r="M130" s="4" t="n">
        <f aca="false">J130*$R$9+$R$10</f>
        <v>-49.0331895279948</v>
      </c>
      <c r="N130" s="4" t="n">
        <f aca="false">K130*$S$9+$S$10</f>
        <v>-383.909569120934</v>
      </c>
      <c r="O130" s="4"/>
      <c r="P130" s="3" t="n">
        <f aca="false">N130-8*M130</f>
        <v>8.35594710302502</v>
      </c>
      <c r="Q130" s="2" t="n">
        <v>1</v>
      </c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1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P-26877</v>
      </c>
      <c r="C131" s="2" t="n">
        <f aca="false">'Paste Raw Data Here'!E131</f>
        <v>2</v>
      </c>
      <c r="E131" s="2" t="n">
        <f aca="false">'Paste Raw Data Here'!I131</f>
        <v>20538</v>
      </c>
      <c r="F131" s="2" t="n">
        <f aca="false">'Paste Raw Data Here'!F131</f>
        <v>-26.824</v>
      </c>
      <c r="G131" s="2" t="n">
        <f aca="false">'Paste Raw Data Here'!G131</f>
        <v>-51.162</v>
      </c>
      <c r="H131" s="2" t="n">
        <f aca="false">'Paste Raw Data Here'!H131</f>
        <v>-392.672</v>
      </c>
      <c r="I131" s="1" t="n">
        <f aca="false">STDEV(F131:F133)</f>
        <v>0.0795005241072864</v>
      </c>
      <c r="J131" s="1" t="n">
        <f aca="false">STDEV(G131:G133)</f>
        <v>0.0155241746962595</v>
      </c>
      <c r="K131" s="1" t="n">
        <f aca="false">STDEV(H131:H133)</f>
        <v>0.0914275669587861</v>
      </c>
      <c r="S131" s="30"/>
      <c r="T131" s="30"/>
      <c r="U131" s="32"/>
      <c r="V131" s="30"/>
      <c r="W131" s="30"/>
      <c r="X131" s="30"/>
      <c r="Y131" s="30"/>
      <c r="Z131" s="30"/>
      <c r="AA131" s="30"/>
      <c r="AB131" s="30"/>
      <c r="AC131" s="31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P-26877</v>
      </c>
      <c r="C132" s="2" t="n">
        <f aca="false">'Paste Raw Data Here'!E132</f>
        <v>3</v>
      </c>
      <c r="E132" s="2" t="n">
        <f aca="false">'Paste Raw Data Here'!I132</f>
        <v>20578</v>
      </c>
      <c r="F132" s="2" t="n">
        <f aca="false">'Paste Raw Data Here'!F132</f>
        <v>-26.953</v>
      </c>
      <c r="G132" s="2" t="n">
        <f aca="false">'Paste Raw Data Here'!G132</f>
        <v>-51.148</v>
      </c>
      <c r="H132" s="2" t="n">
        <f aca="false">'Paste Raw Data Here'!H132</f>
        <v>-392.491</v>
      </c>
      <c r="S132" s="30"/>
      <c r="T132" s="30"/>
      <c r="U132" s="32"/>
      <c r="V132" s="30"/>
      <c r="W132" s="30"/>
      <c r="X132" s="30"/>
      <c r="Y132" s="30"/>
      <c r="Z132" s="30"/>
      <c r="AA132" s="30"/>
      <c r="AB132" s="30"/>
      <c r="AC132" s="31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P-26877</v>
      </c>
      <c r="C133" s="2" t="n">
        <f aca="false">'Paste Raw Data Here'!E133</f>
        <v>4</v>
      </c>
      <c r="E133" s="2" t="n">
        <f aca="false">'Paste Raw Data Here'!I133</f>
        <v>20669</v>
      </c>
      <c r="F133" s="2" t="n">
        <f aca="false">'Paste Raw Data Here'!F133</f>
        <v>-26.808</v>
      </c>
      <c r="G133" s="2" t="n">
        <f aca="false">'Paste Raw Data Here'!G133</f>
        <v>-51.179</v>
      </c>
      <c r="H133" s="2" t="n">
        <f aca="false">'Paste Raw Data Here'!H133</f>
        <v>-392.559</v>
      </c>
      <c r="S133" s="30"/>
      <c r="T133" s="30"/>
      <c r="U133" s="32"/>
      <c r="V133" s="30"/>
      <c r="W133" s="30"/>
      <c r="X133" s="30"/>
      <c r="Y133" s="30"/>
      <c r="Z133" s="30"/>
      <c r="AA133" s="30"/>
      <c r="AB133" s="30"/>
      <c r="AC133" s="31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P-26878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20643</v>
      </c>
      <c r="F134" s="2" t="n">
        <f aca="false">'Paste Raw Data Here'!F134</f>
        <v>-26.852</v>
      </c>
      <c r="G134" s="2" t="n">
        <f aca="false">'Paste Raw Data Here'!G134</f>
        <v>-51.09</v>
      </c>
      <c r="H134" s="2" t="n">
        <f aca="false">'Paste Raw Data Here'!H134</f>
        <v>-392.598</v>
      </c>
      <c r="I134" s="1" t="n">
        <f aca="false">AVERAGE(F135:F137)</f>
        <v>-26.8863333333333</v>
      </c>
      <c r="J134" s="1" t="n">
        <f aca="false">AVERAGE(G135:G137)</f>
        <v>-51.1893333333333</v>
      </c>
      <c r="K134" s="1" t="n">
        <f aca="false">AVERAGE(H135:H137)</f>
        <v>-392.587333333333</v>
      </c>
      <c r="L134" s="4" t="n">
        <f aca="false">I134*$Q$9+$Q$10</f>
        <v>-26.1981609195402</v>
      </c>
      <c r="M134" s="4" t="n">
        <f aca="false">J134*$R$9+$R$10</f>
        <v>-49.0585582259412</v>
      </c>
      <c r="N134" s="4" t="n">
        <f aca="false">K134*$S$9+$S$10</f>
        <v>-383.922204621632</v>
      </c>
      <c r="O134" s="4"/>
      <c r="P134" s="3" t="n">
        <f aca="false">N134-8*M134</f>
        <v>8.54626118589744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P-26878</v>
      </c>
      <c r="C135" s="2" t="n">
        <f aca="false">'Paste Raw Data Here'!E135</f>
        <v>2</v>
      </c>
      <c r="E135" s="2" t="n">
        <f aca="false">'Paste Raw Data Here'!I135</f>
        <v>20611</v>
      </c>
      <c r="F135" s="2" t="n">
        <f aca="false">'Paste Raw Data Here'!F135</f>
        <v>-26.805</v>
      </c>
      <c r="G135" s="2" t="n">
        <f aca="false">'Paste Raw Data Here'!G135</f>
        <v>-51.191</v>
      </c>
      <c r="H135" s="2" t="n">
        <f aca="false">'Paste Raw Data Here'!H135</f>
        <v>-392.575</v>
      </c>
      <c r="I135" s="1" t="n">
        <f aca="false">STDEV(F135:F137)</f>
        <v>0.0786532474430226</v>
      </c>
      <c r="J135" s="1" t="n">
        <f aca="false">STDEV(G135:G137)</f>
        <v>0.018556220879622</v>
      </c>
      <c r="K135" s="1" t="n">
        <f aca="false">STDEV(H135:H137)</f>
        <v>0.0351615320106191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P-26878</v>
      </c>
      <c r="C136" s="2" t="n">
        <f aca="false">'Paste Raw Data Here'!E136</f>
        <v>3</v>
      </c>
      <c r="E136" s="2" t="n">
        <f aca="false">'Paste Raw Data Here'!I136</f>
        <v>20496</v>
      </c>
      <c r="F136" s="2" t="n">
        <f aca="false">'Paste Raw Data Here'!F136</f>
        <v>-26.892</v>
      </c>
      <c r="G136" s="2" t="n">
        <f aca="false">'Paste Raw Data Here'!G136</f>
        <v>-51.17</v>
      </c>
      <c r="H136" s="2" t="n">
        <f aca="false">'Paste Raw Data Here'!H136</f>
        <v>-392.56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P-26878</v>
      </c>
      <c r="C137" s="2" t="n">
        <f aca="false">'Paste Raw Data Here'!E137</f>
        <v>4</v>
      </c>
      <c r="E137" s="2" t="n">
        <f aca="false">'Paste Raw Data Here'!I137</f>
        <v>20524</v>
      </c>
      <c r="F137" s="2" t="n">
        <f aca="false">'Paste Raw Data Here'!F137</f>
        <v>-26.962</v>
      </c>
      <c r="G137" s="2" t="n">
        <f aca="false">'Paste Raw Data Here'!G137</f>
        <v>-51.207</v>
      </c>
      <c r="H137" s="2" t="n">
        <f aca="false">'Paste Raw Data Here'!H137</f>
        <v>-392.627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P-26879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20649</v>
      </c>
      <c r="F138" s="2" t="n">
        <f aca="false">'Paste Raw Data Here'!F138</f>
        <v>-26.922</v>
      </c>
      <c r="G138" s="2" t="n">
        <f aca="false">'Paste Raw Data Here'!G138</f>
        <v>-51.355</v>
      </c>
      <c r="H138" s="2" t="n">
        <f aca="false">'Paste Raw Data Here'!H138</f>
        <v>-392.616</v>
      </c>
      <c r="I138" s="1" t="n">
        <f aca="false">AVERAGE(F139:F141)</f>
        <v>-26.8993333333333</v>
      </c>
      <c r="J138" s="1" t="n">
        <f aca="false">AVERAGE(G139:G141)</f>
        <v>-51.1843333333333</v>
      </c>
      <c r="K138" s="1" t="n">
        <f aca="false">AVERAGE(H139:H141)</f>
        <v>-392.381333333333</v>
      </c>
      <c r="L138" s="4" t="n">
        <f aca="false">I138*$Q$9+$Q$10</f>
        <v>-26.2105850445564</v>
      </c>
      <c r="M138" s="4" t="n">
        <f aca="false">J138*$R$9+$R$10</f>
        <v>-49.0537413845589</v>
      </c>
      <c r="N138" s="4" t="n">
        <f aca="false">K138*$S$9+$S$10</f>
        <v>-383.726986135843</v>
      </c>
      <c r="O138" s="4"/>
      <c r="P138" s="3" t="n">
        <f aca="false">N138-8*M138</f>
        <v>8.70294494062887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P-26879</v>
      </c>
      <c r="C139" s="2" t="n">
        <f aca="false">'Paste Raw Data Here'!E139</f>
        <v>2</v>
      </c>
      <c r="E139" s="2" t="n">
        <f aca="false">'Paste Raw Data Here'!I139</f>
        <v>20642</v>
      </c>
      <c r="F139" s="2" t="n">
        <f aca="false">'Paste Raw Data Here'!F139</f>
        <v>-26.825</v>
      </c>
      <c r="G139" s="2" t="n">
        <f aca="false">'Paste Raw Data Here'!G139</f>
        <v>-51.164</v>
      </c>
      <c r="H139" s="2" t="n">
        <f aca="false">'Paste Raw Data Here'!H139</f>
        <v>-392.477</v>
      </c>
      <c r="I139" s="1" t="n">
        <f aca="false">STDEV(F139:F141)</f>
        <v>0.0969553161684979</v>
      </c>
      <c r="J139" s="1" t="n">
        <f aca="false">STDEV(G139:G141)</f>
        <v>0.0369639463982566</v>
      </c>
      <c r="K139" s="1" t="n">
        <f aca="false">STDEV(H139:H141)</f>
        <v>0.109436435127111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P-26879</v>
      </c>
      <c r="C140" s="2" t="n">
        <f aca="false">'Paste Raw Data Here'!E140</f>
        <v>3</v>
      </c>
      <c r="E140" s="2" t="n">
        <f aca="false">'Paste Raw Data Here'!I140</f>
        <v>20565</v>
      </c>
      <c r="F140" s="2" t="n">
        <f aca="false">'Paste Raw Data Here'!F140</f>
        <v>-27.009</v>
      </c>
      <c r="G140" s="2" t="n">
        <f aca="false">'Paste Raw Data Here'!G140</f>
        <v>-51.227</v>
      </c>
      <c r="H140" s="2" t="n">
        <f aca="false">'Paste Raw Data Here'!H140</f>
        <v>-392.262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P-26879</v>
      </c>
      <c r="C141" s="2" t="n">
        <f aca="false">'Paste Raw Data Here'!E141</f>
        <v>4</v>
      </c>
      <c r="E141" s="2" t="n">
        <f aca="false">'Paste Raw Data Here'!I141</f>
        <v>20550</v>
      </c>
      <c r="F141" s="2" t="n">
        <f aca="false">'Paste Raw Data Here'!F141</f>
        <v>-26.864</v>
      </c>
      <c r="G141" s="2" t="n">
        <f aca="false">'Paste Raw Data Here'!G141</f>
        <v>-51.162</v>
      </c>
      <c r="H141" s="2" t="n">
        <f aca="false">'Paste Raw Data Here'!H141</f>
        <v>-392.405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P-26880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20611</v>
      </c>
      <c r="F142" s="2" t="n">
        <f aca="false">'Paste Raw Data Here'!F142</f>
        <v>-26.876</v>
      </c>
      <c r="G142" s="2" t="n">
        <f aca="false">'Paste Raw Data Here'!G142</f>
        <v>-51.194</v>
      </c>
      <c r="H142" s="2" t="n">
        <f aca="false">'Paste Raw Data Here'!H142</f>
        <v>-392.677</v>
      </c>
      <c r="I142" s="1" t="n">
        <f aca="false">AVERAGE(F143:F145)</f>
        <v>-26.896</v>
      </c>
      <c r="J142" s="1" t="n">
        <f aca="false">AVERAGE(G143:G145)</f>
        <v>-51.23</v>
      </c>
      <c r="K142" s="1" t="n">
        <f aca="false">AVERAGE(H143:H145)</f>
        <v>-392.549333333333</v>
      </c>
      <c r="L142" s="4" t="n">
        <f aca="false">I142*$Q$9+$Q$10</f>
        <v>-26.2073993714753</v>
      </c>
      <c r="M142" s="4" t="n">
        <f aca="false">J142*$R$9+$R$10</f>
        <v>-49.0977352025165</v>
      </c>
      <c r="N142" s="4" t="n">
        <f aca="false">K142*$S$9+$S$10</f>
        <v>-383.886193444642</v>
      </c>
      <c r="O142" s="4"/>
      <c r="P142" s="3" t="n">
        <f aca="false">N142-8*M142</f>
        <v>8.89568817549059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P-26880</v>
      </c>
      <c r="C143" s="2" t="n">
        <f aca="false">'Paste Raw Data Here'!E143</f>
        <v>2</v>
      </c>
      <c r="E143" s="2" t="n">
        <f aca="false">'Paste Raw Data Here'!I143</f>
        <v>20645</v>
      </c>
      <c r="F143" s="2" t="n">
        <f aca="false">'Paste Raw Data Here'!F143</f>
        <v>-26.833</v>
      </c>
      <c r="G143" s="2" t="n">
        <f aca="false">'Paste Raw Data Here'!G143</f>
        <v>-51.185</v>
      </c>
      <c r="H143" s="2" t="n">
        <f aca="false">'Paste Raw Data Here'!H143</f>
        <v>-392.546</v>
      </c>
      <c r="I143" s="1" t="n">
        <f aca="false">STDEV(F143:F145)</f>
        <v>0.0606547607364841</v>
      </c>
      <c r="J143" s="1" t="n">
        <f aca="false">STDEV(G143:G145)</f>
        <v>0.0507444578254584</v>
      </c>
      <c r="K143" s="1" t="n">
        <f aca="false">STDEV(H143:H145)</f>
        <v>0.0700594985232721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P-26880</v>
      </c>
      <c r="C144" s="2" t="n">
        <f aca="false">'Paste Raw Data Here'!E144</f>
        <v>3</v>
      </c>
      <c r="E144" s="2" t="n">
        <f aca="false">'Paste Raw Data Here'!I144</f>
        <v>20569</v>
      </c>
      <c r="F144" s="2" t="n">
        <f aca="false">'Paste Raw Data Here'!F144</f>
        <v>-26.901</v>
      </c>
      <c r="G144" s="2" t="n">
        <f aca="false">'Paste Raw Data Here'!G144</f>
        <v>-51.22</v>
      </c>
      <c r="H144" s="2" t="n">
        <f aca="false">'Paste Raw Data Here'!H144</f>
        <v>-392.621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P-26880</v>
      </c>
      <c r="C145" s="2" t="n">
        <f aca="false">'Paste Raw Data Here'!E145</f>
        <v>4</v>
      </c>
      <c r="E145" s="2" t="n">
        <f aca="false">'Paste Raw Data Here'!I145</f>
        <v>20638</v>
      </c>
      <c r="F145" s="2" t="n">
        <f aca="false">'Paste Raw Data Here'!F145</f>
        <v>-26.954</v>
      </c>
      <c r="G145" s="2" t="n">
        <f aca="false">'Paste Raw Data Here'!G145</f>
        <v>-51.285</v>
      </c>
      <c r="H145" s="2" t="n">
        <f aca="false">'Paste Raw Data Here'!H145</f>
        <v>-392.481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P-26881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20770</v>
      </c>
      <c r="F146" s="2" t="n">
        <f aca="false">'Paste Raw Data Here'!F146</f>
        <v>-26.793</v>
      </c>
      <c r="G146" s="2" t="n">
        <f aca="false">'Paste Raw Data Here'!G146</f>
        <v>-51.08</v>
      </c>
      <c r="H146" s="2" t="n">
        <f aca="false">'Paste Raw Data Here'!H146</f>
        <v>-392.541</v>
      </c>
      <c r="I146" s="1" t="n">
        <f aca="false">AVERAGE(F147:F149)</f>
        <v>-26.8626666666667</v>
      </c>
      <c r="J146" s="1" t="n">
        <f aca="false">AVERAGE(G147:G149)</f>
        <v>-51.1403333333333</v>
      </c>
      <c r="K146" s="1" t="n">
        <f aca="false">AVERAGE(H147:H149)</f>
        <v>-392.52</v>
      </c>
      <c r="L146" s="4" t="n">
        <f aca="false">I146*$Q$9+$Q$10</f>
        <v>-26.1755426406647</v>
      </c>
      <c r="M146" s="4" t="n">
        <f aca="false">J146*$R$9+$R$10</f>
        <v>-49.0113531803954</v>
      </c>
      <c r="N146" s="4" t="n">
        <f aca="false">K146*$S$9+$S$10</f>
        <v>-383.858395343105</v>
      </c>
      <c r="O146" s="4"/>
      <c r="P146" s="3" t="n">
        <f aca="false">N146-8*M146</f>
        <v>8.23243010005808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P-26881</v>
      </c>
      <c r="C147" s="2" t="n">
        <f aca="false">'Paste Raw Data Here'!E147</f>
        <v>2</v>
      </c>
      <c r="E147" s="2" t="n">
        <f aca="false">'Paste Raw Data Here'!I147</f>
        <v>20756</v>
      </c>
      <c r="F147" s="2" t="n">
        <f aca="false">'Paste Raw Data Here'!F147</f>
        <v>-26.776</v>
      </c>
      <c r="G147" s="2" t="n">
        <f aca="false">'Paste Raw Data Here'!G147</f>
        <v>-51.086</v>
      </c>
      <c r="H147" s="2" t="n">
        <f aca="false">'Paste Raw Data Here'!H147</f>
        <v>-392.62</v>
      </c>
      <c r="I147" s="1" t="n">
        <f aca="false">STDEV(F147:F149)</f>
        <v>0.154461429921302</v>
      </c>
      <c r="J147" s="1" t="n">
        <f aca="false">STDEV(G147:G149)</f>
        <v>0.0690241503629979</v>
      </c>
      <c r="K147" s="1" t="n">
        <f aca="false">STDEV(H147:H149)</f>
        <v>0.176680502602885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P-26881</v>
      </c>
      <c r="C148" s="2" t="n">
        <f aca="false">'Paste Raw Data Here'!E148</f>
        <v>3</v>
      </c>
      <c r="E148" s="2" t="n">
        <f aca="false">'Paste Raw Data Here'!I148</f>
        <v>20716</v>
      </c>
      <c r="F148" s="2" t="n">
        <f aca="false">'Paste Raw Data Here'!F148</f>
        <v>-27.041</v>
      </c>
      <c r="G148" s="2" t="n">
        <f aca="false">'Paste Raw Data Here'!G148</f>
        <v>-51.218</v>
      </c>
      <c r="H148" s="2" t="n">
        <f aca="false">'Paste Raw Data Here'!H148</f>
        <v>-392.316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P-26881</v>
      </c>
      <c r="C149" s="2" t="n">
        <f aca="false">'Paste Raw Data Here'!E149</f>
        <v>4</v>
      </c>
      <c r="E149" s="2" t="n">
        <f aca="false">'Paste Raw Data Here'!I149</f>
        <v>20779</v>
      </c>
      <c r="F149" s="2" t="n">
        <f aca="false">'Paste Raw Data Here'!F149</f>
        <v>-26.771</v>
      </c>
      <c r="G149" s="2" t="n">
        <f aca="false">'Paste Raw Data Here'!G149</f>
        <v>-51.117</v>
      </c>
      <c r="H149" s="2" t="n">
        <f aca="false">'Paste Raw Data Here'!H149</f>
        <v>-392.624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P-26882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20843</v>
      </c>
      <c r="F150" s="2" t="n">
        <f aca="false">'Paste Raw Data Here'!F150</f>
        <v>-26.905</v>
      </c>
      <c r="G150" s="2" t="n">
        <f aca="false">'Paste Raw Data Here'!G150</f>
        <v>-51.22</v>
      </c>
      <c r="H150" s="2" t="n">
        <f aca="false">'Paste Raw Data Here'!H150</f>
        <v>-392.639</v>
      </c>
      <c r="I150" s="1" t="n">
        <f aca="false">AVERAGE(F151:F153)</f>
        <v>-26.8146666666667</v>
      </c>
      <c r="J150" s="1" t="n">
        <f aca="false">AVERAGE(G151:G153)</f>
        <v>-51.1726666666667</v>
      </c>
      <c r="K150" s="1" t="n">
        <f aca="false">AVERAGE(H151:H153)</f>
        <v>-392.549</v>
      </c>
      <c r="L150" s="4" t="n">
        <f aca="false">I150*$Q$9+$Q$10</f>
        <v>-26.1296689482974</v>
      </c>
      <c r="M150" s="4" t="n">
        <f aca="false">J150*$R$9+$R$10</f>
        <v>-49.0425020880004</v>
      </c>
      <c r="N150" s="4" t="n">
        <f aca="false">K150*$S$9+$S$10</f>
        <v>-383.885877557124</v>
      </c>
      <c r="O150" s="4"/>
      <c r="P150" s="3" t="n">
        <f aca="false">N150-8*M150</f>
        <v>8.4541391468793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P-26882</v>
      </c>
      <c r="C151" s="2" t="n">
        <f aca="false">'Paste Raw Data Here'!E151</f>
        <v>2</v>
      </c>
      <c r="E151" s="2" t="n">
        <f aca="false">'Paste Raw Data Here'!I151</f>
        <v>20689</v>
      </c>
      <c r="F151" s="2" t="n">
        <f aca="false">'Paste Raw Data Here'!F151</f>
        <v>-26.822</v>
      </c>
      <c r="G151" s="2" t="n">
        <f aca="false">'Paste Raw Data Here'!G151</f>
        <v>-51.179</v>
      </c>
      <c r="H151" s="2" t="n">
        <f aca="false">'Paste Raw Data Here'!H151</f>
        <v>-392.553</v>
      </c>
      <c r="I151" s="1" t="n">
        <f aca="false">STDEV(F151:F153)</f>
        <v>0.0355715241918777</v>
      </c>
      <c r="J151" s="1" t="n">
        <f aca="false">STDEV(G151:G153)</f>
        <v>0.0498029450267104</v>
      </c>
      <c r="K151" s="1" t="n">
        <f aca="false">STDEV(H151:H153)</f>
        <v>0.0511175116765443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P-26882</v>
      </c>
      <c r="C152" s="2" t="n">
        <f aca="false">'Paste Raw Data Here'!E152</f>
        <v>3</v>
      </c>
      <c r="E152" s="2" t="n">
        <f aca="false">'Paste Raw Data Here'!I152</f>
        <v>20753</v>
      </c>
      <c r="F152" s="2" t="n">
        <f aca="false">'Paste Raw Data Here'!F152</f>
        <v>-26.776</v>
      </c>
      <c r="G152" s="2" t="n">
        <f aca="false">'Paste Raw Data Here'!G152</f>
        <v>-51.12</v>
      </c>
      <c r="H152" s="2" t="n">
        <f aca="false">'Paste Raw Data Here'!H152</f>
        <v>-392.496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P-26882</v>
      </c>
      <c r="C153" s="2" t="n">
        <f aca="false">'Paste Raw Data Here'!E153</f>
        <v>4</v>
      </c>
      <c r="E153" s="2" t="n">
        <f aca="false">'Paste Raw Data Here'!I153</f>
        <v>20661</v>
      </c>
      <c r="F153" s="2" t="n">
        <f aca="false">'Paste Raw Data Here'!F153</f>
        <v>-26.846</v>
      </c>
      <c r="G153" s="2" t="n">
        <f aca="false">'Paste Raw Data Here'!G153</f>
        <v>-51.219</v>
      </c>
      <c r="H153" s="2" t="n">
        <f aca="false">'Paste Raw Data Here'!H153</f>
        <v>-392.598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P-26883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20637</v>
      </c>
      <c r="F154" s="2" t="n">
        <f aca="false">'Paste Raw Data Here'!F154</f>
        <v>-26.947</v>
      </c>
      <c r="G154" s="2" t="n">
        <f aca="false">'Paste Raw Data Here'!G154</f>
        <v>-51.184</v>
      </c>
      <c r="H154" s="2" t="n">
        <f aca="false">'Paste Raw Data Here'!H154</f>
        <v>-392.454</v>
      </c>
      <c r="I154" s="1" t="n">
        <f aca="false">AVERAGE(F155:F157)</f>
        <v>-26.8043333333333</v>
      </c>
      <c r="J154" s="1" t="n">
        <f aca="false">AVERAGE(G155:G157)</f>
        <v>-51.156</v>
      </c>
      <c r="K154" s="1" t="n">
        <f aca="false">AVERAGE(H155:H157)</f>
        <v>-392.473</v>
      </c>
      <c r="L154" s="4" t="n">
        <f aca="false">I154*$Q$9+$Q$10</f>
        <v>-26.1197933617461</v>
      </c>
      <c r="M154" s="4" t="n">
        <f aca="false">J154*$R$9+$R$10</f>
        <v>-49.0264459500597</v>
      </c>
      <c r="N154" s="4" t="n">
        <f aca="false">K154*$S$9+$S$10</f>
        <v>-383.813855203144</v>
      </c>
      <c r="O154" s="4"/>
      <c r="P154" s="3" t="n">
        <f aca="false">N154-8*M154</f>
        <v>8.39771239733403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P-26883</v>
      </c>
      <c r="C155" s="2" t="n">
        <f aca="false">'Paste Raw Data Here'!E155</f>
        <v>2</v>
      </c>
      <c r="E155" s="2" t="n">
        <f aca="false">'Paste Raw Data Here'!I155</f>
        <v>20640</v>
      </c>
      <c r="F155" s="2" t="n">
        <f aca="false">'Paste Raw Data Here'!F155</f>
        <v>-26.81</v>
      </c>
      <c r="G155" s="2" t="n">
        <f aca="false">'Paste Raw Data Here'!G155</f>
        <v>-51.173</v>
      </c>
      <c r="H155" s="2" t="n">
        <f aca="false">'Paste Raw Data Here'!H155</f>
        <v>-392.492</v>
      </c>
      <c r="I155" s="1" t="n">
        <f aca="false">STDEV(F155:F157)</f>
        <v>0.00513160143944577</v>
      </c>
      <c r="J155" s="1" t="n">
        <f aca="false">STDEV(G155:G157)</f>
        <v>0.0440340777126074</v>
      </c>
      <c r="K155" s="1" t="n">
        <f aca="false">STDEV(H155:H157)</f>
        <v>0.0502692749102417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P-26883</v>
      </c>
      <c r="C156" s="2" t="n">
        <f aca="false">'Paste Raw Data Here'!E156</f>
        <v>3</v>
      </c>
      <c r="E156" s="2" t="n">
        <f aca="false">'Paste Raw Data Here'!I156</f>
        <v>20718</v>
      </c>
      <c r="F156" s="2" t="n">
        <f aca="false">'Paste Raw Data Here'!F156</f>
        <v>-26.8</v>
      </c>
      <c r="G156" s="2" t="n">
        <f aca="false">'Paste Raw Data Here'!G156</f>
        <v>-51.189</v>
      </c>
      <c r="H156" s="2" t="n">
        <f aca="false">'Paste Raw Data Here'!H156</f>
        <v>-392.416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P-26883</v>
      </c>
      <c r="C157" s="2" t="n">
        <f aca="false">'Paste Raw Data Here'!E157</f>
        <v>4</v>
      </c>
      <c r="E157" s="2" t="n">
        <f aca="false">'Paste Raw Data Here'!I157</f>
        <v>20656</v>
      </c>
      <c r="F157" s="2" t="n">
        <f aca="false">'Paste Raw Data Here'!F157</f>
        <v>-26.803</v>
      </c>
      <c r="G157" s="2" t="n">
        <f aca="false">'Paste Raw Data Here'!G157</f>
        <v>-51.106</v>
      </c>
      <c r="H157" s="2" t="n">
        <f aca="false">'Paste Raw Data Here'!H157</f>
        <v>-392.511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P-26884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20687</v>
      </c>
      <c r="F158" s="2" t="n">
        <f aca="false">'Paste Raw Data Here'!F158</f>
        <v>-26.987</v>
      </c>
      <c r="G158" s="2" t="n">
        <f aca="false">'Paste Raw Data Here'!G158</f>
        <v>-51.239</v>
      </c>
      <c r="H158" s="2" t="n">
        <f aca="false">'Paste Raw Data Here'!H158</f>
        <v>-392.487</v>
      </c>
      <c r="I158" s="1" t="n">
        <f aca="false">AVERAGE(F159:F161)</f>
        <v>-26.896</v>
      </c>
      <c r="J158" s="1" t="n">
        <f aca="false">AVERAGE(G159:G161)</f>
        <v>-51.2196666666667</v>
      </c>
      <c r="K158" s="1" t="n">
        <f aca="false">AVERAGE(H159:H161)</f>
        <v>-392.451333333333</v>
      </c>
      <c r="L158" s="4" t="n">
        <f aca="false">I158*$Q$9+$Q$10</f>
        <v>-26.2073993714753</v>
      </c>
      <c r="M158" s="4" t="n">
        <f aca="false">J158*$R$9+$R$10</f>
        <v>-49.0877803969933</v>
      </c>
      <c r="N158" s="4" t="n">
        <f aca="false">K158*$S$9+$S$10</f>
        <v>-383.793322514509</v>
      </c>
      <c r="O158" s="4"/>
      <c r="P158" s="3" t="n">
        <f aca="false">N158-8*M158</f>
        <v>8.90892066143726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P-26884</v>
      </c>
      <c r="C159" s="2" t="n">
        <f aca="false">'Paste Raw Data Here'!E159</f>
        <v>2</v>
      </c>
      <c r="E159" s="2" t="n">
        <f aca="false">'Paste Raw Data Here'!I159</f>
        <v>20721</v>
      </c>
      <c r="F159" s="2" t="n">
        <f aca="false">'Paste Raw Data Here'!F159</f>
        <v>-26.896</v>
      </c>
      <c r="G159" s="2" t="n">
        <f aca="false">'Paste Raw Data Here'!G159</f>
        <v>-51.168</v>
      </c>
      <c r="H159" s="2" t="n">
        <f aca="false">'Paste Raw Data Here'!H159</f>
        <v>-392.514</v>
      </c>
      <c r="I159" s="1" t="n">
        <f aca="false">STDEV(F159:F161)</f>
        <v>0.036999999999999</v>
      </c>
      <c r="J159" s="1" t="n">
        <f aca="false">STDEV(G159:G161)</f>
        <v>0.0752484772824877</v>
      </c>
      <c r="K159" s="1" t="n">
        <f aca="false">STDEV(H159:H161)</f>
        <v>0.152952062206872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P-26884</v>
      </c>
      <c r="C160" s="2" t="n">
        <f aca="false">'Paste Raw Data Here'!E160</f>
        <v>3</v>
      </c>
      <c r="E160" s="2" t="n">
        <f aca="false">'Paste Raw Data Here'!I160</f>
        <v>20792</v>
      </c>
      <c r="F160" s="2" t="n">
        <f aca="false">'Paste Raw Data Here'!F160</f>
        <v>-26.933</v>
      </c>
      <c r="G160" s="2" t="n">
        <f aca="false">'Paste Raw Data Here'!G160</f>
        <v>-51.185</v>
      </c>
      <c r="H160" s="2" t="n">
        <f aca="false">'Paste Raw Data Here'!H160</f>
        <v>-392.277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P-26884</v>
      </c>
      <c r="C161" s="2" t="n">
        <f aca="false">'Paste Raw Data Here'!E161</f>
        <v>4</v>
      </c>
      <c r="E161" s="2" t="n">
        <f aca="false">'Paste Raw Data Here'!I161</f>
        <v>20837</v>
      </c>
      <c r="F161" s="2" t="n">
        <f aca="false">'Paste Raw Data Here'!F161</f>
        <v>-26.859</v>
      </c>
      <c r="G161" s="2" t="n">
        <f aca="false">'Paste Raw Data Here'!G161</f>
        <v>-51.306</v>
      </c>
      <c r="H161" s="2" t="n">
        <f aca="false">'Paste Raw Data Here'!H161</f>
        <v>-392.563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P-26885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20832</v>
      </c>
      <c r="F162" s="2" t="n">
        <f aca="false">'Paste Raw Data Here'!F162</f>
        <v>-26.946</v>
      </c>
      <c r="G162" s="2" t="n">
        <f aca="false">'Paste Raw Data Here'!G162</f>
        <v>-51.229</v>
      </c>
      <c r="H162" s="2" t="n">
        <f aca="false">'Paste Raw Data Here'!H162</f>
        <v>-392.565</v>
      </c>
      <c r="I162" s="1" t="n">
        <f aca="false">AVERAGE(F163:F165)</f>
        <v>-26.966</v>
      </c>
      <c r="J162" s="1" t="n">
        <f aca="false">AVERAGE(G163:G165)</f>
        <v>-51.206</v>
      </c>
      <c r="K162" s="1" t="n">
        <f aca="false">AVERAGE(H163:H165)</f>
        <v>-392.465</v>
      </c>
      <c r="L162" s="4" t="n">
        <f aca="false">I162*$Q$9+$Q$10</f>
        <v>-26.2742985061776</v>
      </c>
      <c r="M162" s="4" t="n">
        <f aca="false">J162*$R$9+$R$10</f>
        <v>-49.0746143638819</v>
      </c>
      <c r="N162" s="4" t="n">
        <f aca="false">K162*$S$9+$S$10</f>
        <v>-383.806273902725</v>
      </c>
      <c r="O162" s="4"/>
      <c r="P162" s="3" t="n">
        <f aca="false">N162-8*M162</f>
        <v>8.79064100833034</v>
      </c>
      <c r="Q162" s="2" t="n">
        <v>1</v>
      </c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1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P-26885</v>
      </c>
      <c r="C163" s="2" t="n">
        <f aca="false">'Paste Raw Data Here'!E163</f>
        <v>2</v>
      </c>
      <c r="E163" s="2" t="n">
        <f aca="false">'Paste Raw Data Here'!I163</f>
        <v>20856</v>
      </c>
      <c r="F163" s="2" t="n">
        <f aca="false">'Paste Raw Data Here'!F163</f>
        <v>-27.112</v>
      </c>
      <c r="G163" s="2" t="n">
        <f aca="false">'Paste Raw Data Here'!G163</f>
        <v>-51.263</v>
      </c>
      <c r="H163" s="2" t="n">
        <f aca="false">'Paste Raw Data Here'!H163</f>
        <v>-392.332</v>
      </c>
      <c r="I163" s="1" t="n">
        <f aca="false">STDEV(F163:F165)</f>
        <v>0.126475294030098</v>
      </c>
      <c r="J163" s="1" t="n">
        <f aca="false">STDEV(G163:G165)</f>
        <v>0.101336074524327</v>
      </c>
      <c r="K163" s="1" t="n">
        <f aca="false">STDEV(H163:H165)</f>
        <v>0.137720731917909</v>
      </c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1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P-26885</v>
      </c>
      <c r="C164" s="2" t="n">
        <f aca="false">'Paste Raw Data Here'!E164</f>
        <v>3</v>
      </c>
      <c r="E164" s="2" t="n">
        <f aca="false">'Paste Raw Data Here'!I164</f>
        <v>20938</v>
      </c>
      <c r="F164" s="2" t="n">
        <f aca="false">'Paste Raw Data Here'!F164</f>
        <v>-26.896</v>
      </c>
      <c r="G164" s="2" t="n">
        <f aca="false">'Paste Raw Data Here'!G164</f>
        <v>-51.266</v>
      </c>
      <c r="H164" s="2" t="n">
        <f aca="false">'Paste Raw Data Here'!H164</f>
        <v>-392.607</v>
      </c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1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P-26885</v>
      </c>
      <c r="C165" s="2" t="n">
        <f aca="false">'Paste Raw Data Here'!E165</f>
        <v>4</v>
      </c>
      <c r="E165" s="2" t="n">
        <f aca="false">'Paste Raw Data Here'!I165</f>
        <v>20945</v>
      </c>
      <c r="F165" s="2" t="n">
        <f aca="false">'Paste Raw Data Here'!F165</f>
        <v>-26.89</v>
      </c>
      <c r="G165" s="2" t="n">
        <f aca="false">'Paste Raw Data Here'!G165</f>
        <v>-51.089</v>
      </c>
      <c r="H165" s="2" t="n">
        <f aca="false">'Paste Raw Data Here'!H165</f>
        <v>-392.456</v>
      </c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1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P-26886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20848</v>
      </c>
      <c r="F166" s="2" t="n">
        <f aca="false">'Paste Raw Data Here'!F166</f>
        <v>-27.001</v>
      </c>
      <c r="G166" s="2" t="n">
        <f aca="false">'Paste Raw Data Here'!G166</f>
        <v>-51.304</v>
      </c>
      <c r="H166" s="2" t="n">
        <f aca="false">'Paste Raw Data Here'!H166</f>
        <v>-392.757</v>
      </c>
      <c r="I166" s="1" t="n">
        <f aca="false">AVERAGE(F167:F169)</f>
        <v>-26.9156666666667</v>
      </c>
      <c r="J166" s="1" t="n">
        <f aca="false">AVERAGE(G167:G169)</f>
        <v>-51.2833333333333</v>
      </c>
      <c r="K166" s="1" t="n">
        <f aca="false">AVERAGE(H167:H169)</f>
        <v>-392.647</v>
      </c>
      <c r="L166" s="4" t="n">
        <f aca="false">I166*$Q$9+$Q$10</f>
        <v>-26.2261948426536</v>
      </c>
      <c r="M166" s="4" t="n">
        <f aca="false">J166*$R$9+$R$10</f>
        <v>-49.1491148439268</v>
      </c>
      <c r="N166" s="4" t="n">
        <f aca="false">K166*$S$9+$S$10</f>
        <v>-383.978748487257</v>
      </c>
      <c r="O166" s="4"/>
      <c r="P166" s="3" t="n">
        <f aca="false">N166-8*M166</f>
        <v>9.21417026415782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P-26886</v>
      </c>
      <c r="C167" s="2" t="n">
        <f aca="false">'Paste Raw Data Here'!E167</f>
        <v>2</v>
      </c>
      <c r="E167" s="2" t="n">
        <f aca="false">'Paste Raw Data Here'!I167</f>
        <v>20818</v>
      </c>
      <c r="F167" s="2" t="n">
        <f aca="false">'Paste Raw Data Here'!F167</f>
        <v>-26.943</v>
      </c>
      <c r="G167" s="2" t="n">
        <f aca="false">'Paste Raw Data Here'!G167</f>
        <v>-51.278</v>
      </c>
      <c r="H167" s="2" t="n">
        <f aca="false">'Paste Raw Data Here'!H167</f>
        <v>-392.597</v>
      </c>
      <c r="I167" s="1" t="n">
        <f aca="false">STDEV(F167:F169)</f>
        <v>0.0253245598842971</v>
      </c>
      <c r="J167" s="1" t="n">
        <f aca="false">STDEV(G167:G169)</f>
        <v>0.00472581562625237</v>
      </c>
      <c r="K167" s="1" t="n">
        <f aca="false">STDEV(H167:H169)</f>
        <v>0.0582752091373517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P-26886</v>
      </c>
      <c r="C168" s="2" t="n">
        <f aca="false">'Paste Raw Data Here'!E168</f>
        <v>3</v>
      </c>
      <c r="E168" s="2" t="n">
        <f aca="false">'Paste Raw Data Here'!I168</f>
        <v>20757</v>
      </c>
      <c r="F168" s="2" t="n">
        <f aca="false">'Paste Raw Data Here'!F168</f>
        <v>-26.911</v>
      </c>
      <c r="G168" s="2" t="n">
        <f aca="false">'Paste Raw Data Here'!G168</f>
        <v>-51.285</v>
      </c>
      <c r="H168" s="2" t="n">
        <f aca="false">'Paste Raw Data Here'!H168</f>
        <v>-392.633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P-26886</v>
      </c>
      <c r="C169" s="2" t="n">
        <f aca="false">'Paste Raw Data Here'!E169</f>
        <v>4</v>
      </c>
      <c r="E169" s="2" t="n">
        <f aca="false">'Paste Raw Data Here'!I169</f>
        <v>20595</v>
      </c>
      <c r="F169" s="2" t="n">
        <f aca="false">'Paste Raw Data Here'!F169</f>
        <v>-26.893</v>
      </c>
      <c r="G169" s="2" t="n">
        <f aca="false">'Paste Raw Data Here'!G169</f>
        <v>-51.287</v>
      </c>
      <c r="H169" s="2" t="n">
        <f aca="false">'Paste Raw Data Here'!H169</f>
        <v>-392.711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P-26887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20784</v>
      </c>
      <c r="F170" s="2" t="n">
        <f aca="false">'Paste Raw Data Here'!F170</f>
        <v>-28.813</v>
      </c>
      <c r="G170" s="2" t="n">
        <f aca="false">'Paste Raw Data Here'!G170</f>
        <v>-54.736</v>
      </c>
      <c r="H170" s="2" t="n">
        <f aca="false">'Paste Raw Data Here'!H170</f>
        <v>-416.97</v>
      </c>
      <c r="I170" s="1" t="n">
        <f aca="false">AVERAGE(F171:F173)</f>
        <v>-28.8206666666667</v>
      </c>
      <c r="J170" s="1" t="n">
        <f aca="false">AVERAGE(G171:G173)</f>
        <v>-54.7813333333333</v>
      </c>
      <c r="K170" s="1" t="n">
        <f aca="false">AVERAGE(H171:H173)</f>
        <v>-418.381</v>
      </c>
      <c r="L170" s="4" t="n">
        <f aca="false">I170*$Q$9+$Q$10</f>
        <v>-28.0468070084808</v>
      </c>
      <c r="M170" s="4" t="n">
        <f aca="false">J170*$R$9+$R$10</f>
        <v>-52.518977074926</v>
      </c>
      <c r="N170" s="4" t="n">
        <f aca="false">K170*$S$9+$S$10</f>
        <v>-408.365896610071</v>
      </c>
      <c r="O170" s="4"/>
      <c r="P170" s="3" t="n">
        <f aca="false">N170-8*M170</f>
        <v>11.7859199893373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P-26887</v>
      </c>
      <c r="C171" s="2" t="n">
        <f aca="false">'Paste Raw Data Here'!E171</f>
        <v>2</v>
      </c>
      <c r="E171" s="2" t="n">
        <f aca="false">'Paste Raw Data Here'!I171</f>
        <v>20787</v>
      </c>
      <c r="F171" s="2" t="n">
        <f aca="false">'Paste Raw Data Here'!F171</f>
        <v>-28.818</v>
      </c>
      <c r="G171" s="2" t="n">
        <f aca="false">'Paste Raw Data Here'!G171</f>
        <v>-54.755</v>
      </c>
      <c r="H171" s="2" t="n">
        <f aca="false">'Paste Raw Data Here'!H171</f>
        <v>-418.142</v>
      </c>
      <c r="I171" s="1" t="n">
        <f aca="false">STDEV(F171:F173)</f>
        <v>0.0770346242499652</v>
      </c>
      <c r="J171" s="1" t="n">
        <f aca="false">STDEV(G171:G173)</f>
        <v>0.0438900140502752</v>
      </c>
      <c r="K171" s="1" t="n">
        <f aca="false">STDEV(H171:H173)</f>
        <v>0.210002380938881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P-26887</v>
      </c>
      <c r="C172" s="2" t="n">
        <f aca="false">'Paste Raw Data Here'!E172</f>
        <v>3</v>
      </c>
      <c r="E172" s="2" t="n">
        <f aca="false">'Paste Raw Data Here'!I172</f>
        <v>20703</v>
      </c>
      <c r="F172" s="2" t="n">
        <f aca="false">'Paste Raw Data Here'!F172</f>
        <v>-28.899</v>
      </c>
      <c r="G172" s="2" t="n">
        <f aca="false">'Paste Raw Data Here'!G172</f>
        <v>-54.832</v>
      </c>
      <c r="H172" s="2" t="n">
        <f aca="false">'Paste Raw Data Here'!H172</f>
        <v>-418.465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P-26887</v>
      </c>
      <c r="C173" s="2" t="n">
        <f aca="false">'Paste Raw Data Here'!E173</f>
        <v>4</v>
      </c>
      <c r="E173" s="2" t="n">
        <f aca="false">'Paste Raw Data Here'!I173</f>
        <v>20740</v>
      </c>
      <c r="F173" s="2" t="n">
        <f aca="false">'Paste Raw Data Here'!F173</f>
        <v>-28.745</v>
      </c>
      <c r="G173" s="2" t="n">
        <f aca="false">'Paste Raw Data Here'!G173</f>
        <v>-54.757</v>
      </c>
      <c r="H173" s="2" t="n">
        <f aca="false">'Paste Raw Data Here'!H173</f>
        <v>-418.536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P-26888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20837</v>
      </c>
      <c r="F174" s="2" t="n">
        <f aca="false">'Paste Raw Data Here'!F174</f>
        <v>-28.853</v>
      </c>
      <c r="G174" s="2" t="n">
        <f aca="false">'Paste Raw Data Here'!G174</f>
        <v>-54.8</v>
      </c>
      <c r="H174" s="2" t="n">
        <f aca="false">'Paste Raw Data Here'!H174</f>
        <v>-418.469</v>
      </c>
      <c r="I174" s="1" t="n">
        <f aca="false">AVERAGE(F175:F177)</f>
        <v>-28.7626666666667</v>
      </c>
      <c r="J174" s="1" t="n">
        <f aca="false">AVERAGE(G175:G177)</f>
        <v>-54.7373333333333</v>
      </c>
      <c r="K174" s="1" t="n">
        <f aca="false">AVERAGE(H175:H177)</f>
        <v>-418.676</v>
      </c>
      <c r="L174" s="4" t="n">
        <f aca="false">I174*$Q$9+$Q$10</f>
        <v>-27.9913762968703</v>
      </c>
      <c r="M174" s="4" t="n">
        <f aca="false">J174*$R$9+$R$10</f>
        <v>-52.4765888707625</v>
      </c>
      <c r="N174" s="4" t="n">
        <f aca="false">K174*$S$9+$S$10</f>
        <v>-408.645457063021</v>
      </c>
      <c r="O174" s="4"/>
      <c r="P174" s="3" t="n">
        <f aca="false">N174-8*M174</f>
        <v>11.1672539030787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P-26888</v>
      </c>
      <c r="C175" s="2" t="n">
        <f aca="false">'Paste Raw Data Here'!E175</f>
        <v>2</v>
      </c>
      <c r="E175" s="2" t="n">
        <f aca="false">'Paste Raw Data Here'!I175</f>
        <v>20821</v>
      </c>
      <c r="F175" s="2" t="n">
        <f aca="false">'Paste Raw Data Here'!F175</f>
        <v>-28.735</v>
      </c>
      <c r="G175" s="2" t="n">
        <f aca="false">'Paste Raw Data Here'!G175</f>
        <v>-54.725</v>
      </c>
      <c r="H175" s="2" t="n">
        <f aca="false">'Paste Raw Data Here'!H175</f>
        <v>-418.558</v>
      </c>
      <c r="I175" s="1" t="n">
        <f aca="false">STDEV(F175:F177)</f>
        <v>0.0849490043104296</v>
      </c>
      <c r="J175" s="1" t="n">
        <f aca="false">STDEV(G175:G177)</f>
        <v>0.0323161466349768</v>
      </c>
      <c r="K175" s="1" t="n">
        <f aca="false">STDEV(H175:H177)</f>
        <v>0.269154230878871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P-26888</v>
      </c>
      <c r="C176" s="2" t="n">
        <f aca="false">'Paste Raw Data Here'!E176</f>
        <v>3</v>
      </c>
      <c r="E176" s="2" t="n">
        <f aca="false">'Paste Raw Data Here'!I176</f>
        <v>20838</v>
      </c>
      <c r="F176" s="2" t="n">
        <f aca="false">'Paste Raw Data Here'!F176</f>
        <v>-28.858</v>
      </c>
      <c r="G176" s="2" t="n">
        <f aca="false">'Paste Raw Data Here'!G176</f>
        <v>-54.713</v>
      </c>
      <c r="H176" s="2" t="n">
        <f aca="false">'Paste Raw Data Here'!H176</f>
        <v>-418.486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P-26888</v>
      </c>
      <c r="C177" s="2" t="n">
        <f aca="false">'Paste Raw Data Here'!E177</f>
        <v>4</v>
      </c>
      <c r="E177" s="2" t="n">
        <f aca="false">'Paste Raw Data Here'!I177</f>
        <v>20872</v>
      </c>
      <c r="F177" s="2" t="n">
        <f aca="false">'Paste Raw Data Here'!F177</f>
        <v>-28.695</v>
      </c>
      <c r="G177" s="2" t="n">
        <f aca="false">'Paste Raw Data Here'!G177</f>
        <v>-54.774</v>
      </c>
      <c r="H177" s="2" t="n">
        <f aca="false">'Paste Raw Data Here'!H177</f>
        <v>-418.984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P-26889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20921</v>
      </c>
      <c r="F178" s="2" t="n">
        <f aca="false">'Paste Raw Data Here'!F178</f>
        <v>-28.851</v>
      </c>
      <c r="G178" s="2" t="n">
        <f aca="false">'Paste Raw Data Here'!G178</f>
        <v>-54.697</v>
      </c>
      <c r="H178" s="2" t="n">
        <f aca="false">'Paste Raw Data Here'!H178</f>
        <v>-418.597</v>
      </c>
      <c r="I178" s="1" t="n">
        <f aca="false">AVERAGE(F179:F181)</f>
        <v>-28.889</v>
      </c>
      <c r="J178" s="1" t="n">
        <f aca="false">AVERAGE(G179:G181)</f>
        <v>-54.833</v>
      </c>
      <c r="K178" s="1" t="n">
        <f aca="false">AVERAGE(H179:H181)</f>
        <v>-418.797333333333</v>
      </c>
      <c r="L178" s="4" t="n">
        <f aca="false">I178*$Q$9+$Q$10</f>
        <v>-28.1121133066426</v>
      </c>
      <c r="M178" s="4" t="n">
        <f aca="false">J178*$R$9+$R$10</f>
        <v>-52.5687511025423</v>
      </c>
      <c r="N178" s="4" t="n">
        <f aca="false">K178*$S$9+$S$10</f>
        <v>-408.760440119376</v>
      </c>
      <c r="O178" s="4"/>
      <c r="P178" s="3" t="n">
        <f aca="false">N178-8*M178</f>
        <v>11.789568700962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P-26889</v>
      </c>
      <c r="C179" s="2" t="n">
        <f aca="false">'Paste Raw Data Here'!E179</f>
        <v>2</v>
      </c>
      <c r="E179" s="2" t="n">
        <f aca="false">'Paste Raw Data Here'!I179</f>
        <v>20914</v>
      </c>
      <c r="F179" s="2" t="n">
        <f aca="false">'Paste Raw Data Here'!F179</f>
        <v>-28.832</v>
      </c>
      <c r="G179" s="2" t="n">
        <f aca="false">'Paste Raw Data Here'!G179</f>
        <v>-54.828</v>
      </c>
      <c r="H179" s="2" t="n">
        <f aca="false">'Paste Raw Data Here'!H179</f>
        <v>-418.874</v>
      </c>
      <c r="I179" s="1" t="n">
        <f aca="false">STDEV(F179:F181)</f>
        <v>0.0757825837511502</v>
      </c>
      <c r="J179" s="1" t="n">
        <f aca="false">STDEV(G179:G181)</f>
        <v>0.00866025403784471</v>
      </c>
      <c r="K179" s="1" t="n">
        <f aca="false">STDEV(H179:H181)</f>
        <v>0.0936180182087644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P-26889</v>
      </c>
      <c r="C180" s="2" t="n">
        <f aca="false">'Paste Raw Data Here'!E180</f>
        <v>3</v>
      </c>
      <c r="E180" s="2" t="n">
        <f aca="false">'Paste Raw Data Here'!I180</f>
        <v>20902</v>
      </c>
      <c r="F180" s="2" t="n">
        <f aca="false">'Paste Raw Data Here'!F180</f>
        <v>-28.975</v>
      </c>
      <c r="G180" s="2" t="n">
        <f aca="false">'Paste Raw Data Here'!G180</f>
        <v>-54.828</v>
      </c>
      <c r="H180" s="2" t="n">
        <f aca="false">'Paste Raw Data Here'!H180</f>
        <v>-418.693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P-26889</v>
      </c>
      <c r="C181" s="2" t="n">
        <f aca="false">'Paste Raw Data Here'!E181</f>
        <v>4</v>
      </c>
      <c r="E181" s="2" t="n">
        <f aca="false">'Paste Raw Data Here'!I181</f>
        <v>20980</v>
      </c>
      <c r="F181" s="2" t="n">
        <f aca="false">'Paste Raw Data Here'!F181</f>
        <v>-28.86</v>
      </c>
      <c r="G181" s="2" t="n">
        <f aca="false">'Paste Raw Data Here'!G181</f>
        <v>-54.843</v>
      </c>
      <c r="H181" s="2" t="n">
        <f aca="false">'Paste Raw Data Here'!H181</f>
        <v>-418.825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P-26890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20807</v>
      </c>
      <c r="F182" s="2" t="n">
        <f aca="false">'Paste Raw Data Here'!F182</f>
        <v>-28.869</v>
      </c>
      <c r="G182" s="2" t="n">
        <f aca="false">'Paste Raw Data Here'!G182</f>
        <v>-54.653</v>
      </c>
      <c r="H182" s="2" t="n">
        <f aca="false">'Paste Raw Data Here'!H182</f>
        <v>-418.666</v>
      </c>
      <c r="I182" s="1" t="n">
        <f aca="false">AVERAGE(F183:F185)</f>
        <v>-28.835</v>
      </c>
      <c r="J182" s="1" t="n">
        <f aca="false">AVERAGE(G183:G185)</f>
        <v>-54.7716666666667</v>
      </c>
      <c r="K182" s="1" t="n">
        <f aca="false">AVERAGE(H183:H185)</f>
        <v>-418.783666666667</v>
      </c>
      <c r="L182" s="4" t="n">
        <f aca="false">I182*$Q$9+$Q$10</f>
        <v>-28.0605054027293</v>
      </c>
      <c r="M182" s="4" t="n">
        <f aca="false">J182*$R$9+$R$10</f>
        <v>-52.5096645149204</v>
      </c>
      <c r="N182" s="4" t="n">
        <f aca="false">K182*$S$9+$S$10</f>
        <v>-408.747488731161</v>
      </c>
      <c r="O182" s="4"/>
      <c r="P182" s="3" t="n">
        <f aca="false">N182-8*M182</f>
        <v>11.3298273882029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P-26890</v>
      </c>
      <c r="C183" s="2" t="n">
        <f aca="false">'Paste Raw Data Here'!E183</f>
        <v>2</v>
      </c>
      <c r="E183" s="2" t="n">
        <f aca="false">'Paste Raw Data Here'!I183</f>
        <v>20767</v>
      </c>
      <c r="F183" s="2" t="n">
        <f aca="false">'Paste Raw Data Here'!F183</f>
        <v>-28.881</v>
      </c>
      <c r="G183" s="2" t="n">
        <f aca="false">'Paste Raw Data Here'!G183</f>
        <v>-54.779</v>
      </c>
      <c r="H183" s="2" t="n">
        <f aca="false">'Paste Raw Data Here'!H183</f>
        <v>-418.767</v>
      </c>
      <c r="I183" s="1" t="n">
        <f aca="false">STDEV(F183:F185)</f>
        <v>0.0465080638169339</v>
      </c>
      <c r="J183" s="1" t="n">
        <f aca="false">STDEV(G183:G185)</f>
        <v>0.00642910050732986</v>
      </c>
      <c r="K183" s="1" t="n">
        <f aca="false">STDEV(H183:H185)</f>
        <v>0.133780915430176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P-26890</v>
      </c>
      <c r="C184" s="2" t="n">
        <f aca="false">'Paste Raw Data Here'!E184</f>
        <v>3</v>
      </c>
      <c r="E184" s="2" t="n">
        <f aca="false">'Paste Raw Data Here'!I184</f>
        <v>20753</v>
      </c>
      <c r="F184" s="2" t="n">
        <f aca="false">'Paste Raw Data Here'!F184</f>
        <v>-28.836</v>
      </c>
      <c r="G184" s="2" t="n">
        <f aca="false">'Paste Raw Data Here'!G184</f>
        <v>-54.769</v>
      </c>
      <c r="H184" s="2" t="n">
        <f aca="false">'Paste Raw Data Here'!H184</f>
        <v>-418.659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P-26890</v>
      </c>
      <c r="C185" s="2" t="n">
        <f aca="false">'Paste Raw Data Here'!E185</f>
        <v>4</v>
      </c>
      <c r="E185" s="2" t="n">
        <f aca="false">'Paste Raw Data Here'!I185</f>
        <v>20711</v>
      </c>
      <c r="F185" s="2" t="n">
        <f aca="false">'Paste Raw Data Here'!F185</f>
        <v>-28.788</v>
      </c>
      <c r="G185" s="2" t="n">
        <f aca="false">'Paste Raw Data Here'!G185</f>
        <v>-54.767</v>
      </c>
      <c r="H185" s="2" t="n">
        <f aca="false">'Paste Raw Data Here'!H185</f>
        <v>-418.925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P-26891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20775</v>
      </c>
      <c r="F186" s="2" t="n">
        <f aca="false">'Paste Raw Data Here'!F186</f>
        <v>-28.659</v>
      </c>
      <c r="G186" s="2" t="n">
        <f aca="false">'Paste Raw Data Here'!G186</f>
        <v>-54.742</v>
      </c>
      <c r="H186" s="2" t="n">
        <f aca="false">'Paste Raw Data Here'!H186</f>
        <v>-418.938</v>
      </c>
      <c r="I186" s="1" t="n">
        <f aca="false">AVERAGE(F187:F189)</f>
        <v>-28.823</v>
      </c>
      <c r="J186" s="1" t="n">
        <f aca="false">AVERAGE(G187:G189)</f>
        <v>-54.7556666666667</v>
      </c>
      <c r="K186" s="1" t="n">
        <f aca="false">AVERAGE(H187:H189)</f>
        <v>-418.720666666667</v>
      </c>
      <c r="L186" s="4" t="n">
        <f aca="false">I186*$Q$9+$Q$10</f>
        <v>-28.0490369796375</v>
      </c>
      <c r="M186" s="4" t="n">
        <f aca="false">J186*$R$9+$R$10</f>
        <v>-52.4942506224973</v>
      </c>
      <c r="N186" s="4" t="n">
        <f aca="false">K186*$S$9+$S$10</f>
        <v>-408.687785990361</v>
      </c>
      <c r="O186" s="4"/>
      <c r="P186" s="3" t="n">
        <f aca="false">N186-8*M186</f>
        <v>11.2662189896177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P-26891</v>
      </c>
      <c r="C187" s="2" t="n">
        <f aca="false">'Paste Raw Data Here'!E187</f>
        <v>2</v>
      </c>
      <c r="E187" s="2" t="n">
        <f aca="false">'Paste Raw Data Here'!I187</f>
        <v>20825</v>
      </c>
      <c r="F187" s="2" t="n">
        <f aca="false">'Paste Raw Data Here'!F187</f>
        <v>-28.867</v>
      </c>
      <c r="G187" s="2" t="n">
        <f aca="false">'Paste Raw Data Here'!G187</f>
        <v>-54.866</v>
      </c>
      <c r="H187" s="2" t="n">
        <f aca="false">'Paste Raw Data Here'!H187</f>
        <v>-418.653</v>
      </c>
      <c r="I187" s="1" t="n">
        <f aca="false">STDEV(F187:F189)</f>
        <v>0.0504083326445142</v>
      </c>
      <c r="J187" s="1" t="n">
        <f aca="false">STDEV(G187:G189)</f>
        <v>0.0975209379227535</v>
      </c>
      <c r="K187" s="1" t="n">
        <f aca="false">STDEV(H187:H189)</f>
        <v>0.102011437267274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P-26891</v>
      </c>
      <c r="C188" s="2" t="n">
        <f aca="false">'Paste Raw Data Here'!E188</f>
        <v>3</v>
      </c>
      <c r="E188" s="2" t="n">
        <f aca="false">'Paste Raw Data Here'!I188</f>
        <v>20775</v>
      </c>
      <c r="F188" s="2" t="n">
        <f aca="false">'Paste Raw Data Here'!F188</f>
        <v>-28.834</v>
      </c>
      <c r="G188" s="2" t="n">
        <f aca="false">'Paste Raw Data Here'!G188</f>
        <v>-54.681</v>
      </c>
      <c r="H188" s="2" t="n">
        <f aca="false">'Paste Raw Data Here'!H188</f>
        <v>-418.671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P-26891</v>
      </c>
      <c r="C189" s="2" t="n">
        <f aca="false">'Paste Raw Data Here'!E189</f>
        <v>4</v>
      </c>
      <c r="E189" s="2" t="n">
        <f aca="false">'Paste Raw Data Here'!I189</f>
        <v>20797</v>
      </c>
      <c r="F189" s="2" t="n">
        <f aca="false">'Paste Raw Data Here'!F189</f>
        <v>-28.768</v>
      </c>
      <c r="G189" s="2" t="n">
        <f aca="false">'Paste Raw Data Here'!G189</f>
        <v>-54.72</v>
      </c>
      <c r="H189" s="2" t="n">
        <f aca="false">'Paste Raw Data Here'!H189</f>
        <v>-418.838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P-26892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20863</v>
      </c>
      <c r="F190" s="2" t="n">
        <f aca="false">'Paste Raw Data Here'!F190</f>
        <v>-28.971</v>
      </c>
      <c r="G190" s="2" t="n">
        <f aca="false">'Paste Raw Data Here'!G190</f>
        <v>-54.8</v>
      </c>
      <c r="H190" s="2" t="n">
        <f aca="false">'Paste Raw Data Here'!H190</f>
        <v>-418.639</v>
      </c>
      <c r="I190" s="1" t="n">
        <f aca="false">AVERAGE(F191:F193)</f>
        <v>-28.8333333333333</v>
      </c>
      <c r="J190" s="1" t="n">
        <f aca="false">AVERAGE(G191:G193)</f>
        <v>-54.7926666666667</v>
      </c>
      <c r="K190" s="1" t="n">
        <f aca="false">AVERAGE(H191:H193)</f>
        <v>-418.810333333333</v>
      </c>
      <c r="L190" s="4" t="n">
        <f aca="false">I190*$Q$9+$Q$10</f>
        <v>-28.0589125661888</v>
      </c>
      <c r="M190" s="4" t="n">
        <f aca="false">J190*$R$9+$R$10</f>
        <v>-52.5298952487257</v>
      </c>
      <c r="N190" s="4" t="n">
        <f aca="false">K190*$S$9+$S$10</f>
        <v>-408.772759732557</v>
      </c>
      <c r="O190" s="4"/>
      <c r="P190" s="3" t="n">
        <f aca="false">N190-8*M190</f>
        <v>11.4664022572487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P-26892</v>
      </c>
      <c r="C191" s="2" t="n">
        <f aca="false">'Paste Raw Data Here'!E191</f>
        <v>2</v>
      </c>
      <c r="E191" s="2" t="n">
        <f aca="false">'Paste Raw Data Here'!I191</f>
        <v>20868</v>
      </c>
      <c r="F191" s="2" t="n">
        <f aca="false">'Paste Raw Data Here'!F191</f>
        <v>-28.759</v>
      </c>
      <c r="G191" s="2" t="n">
        <f aca="false">'Paste Raw Data Here'!G191</f>
        <v>-54.771</v>
      </c>
      <c r="H191" s="2" t="n">
        <f aca="false">'Paste Raw Data Here'!H191</f>
        <v>-418.857</v>
      </c>
      <c r="I191" s="1" t="n">
        <f aca="false">STDEV(F191:F193)</f>
        <v>0.0730365205450902</v>
      </c>
      <c r="J191" s="1" t="n">
        <f aca="false">STDEV(G191:G193)</f>
        <v>0.0904673053281314</v>
      </c>
      <c r="K191" s="1" t="n">
        <f aca="false">STDEV(H191:H193)</f>
        <v>0.0465008960487232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P-26892</v>
      </c>
      <c r="C192" s="2" t="n">
        <f aca="false">'Paste Raw Data Here'!E192</f>
        <v>3</v>
      </c>
      <c r="E192" s="2" t="n">
        <f aca="false">'Paste Raw Data Here'!I192</f>
        <v>20960</v>
      </c>
      <c r="F192" s="2" t="n">
        <f aca="false">'Paste Raw Data Here'!F192</f>
        <v>-28.836</v>
      </c>
      <c r="G192" s="2" t="n">
        <f aca="false">'Paste Raw Data Here'!G192</f>
        <v>-54.715</v>
      </c>
      <c r="H192" s="2" t="n">
        <f aca="false">'Paste Raw Data Here'!H192</f>
        <v>-418.764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P-26892</v>
      </c>
      <c r="C193" s="2" t="n">
        <f aca="false">'Paste Raw Data Here'!E193</f>
        <v>4</v>
      </c>
      <c r="E193" s="2" t="n">
        <f aca="false">'Paste Raw Data Here'!I193</f>
        <v>20912</v>
      </c>
      <c r="F193" s="2" t="n">
        <f aca="false">'Paste Raw Data Here'!F193</f>
        <v>-28.905</v>
      </c>
      <c r="G193" s="2" t="n">
        <f aca="false">'Paste Raw Data Here'!G193</f>
        <v>-54.892</v>
      </c>
      <c r="H193" s="2" t="n">
        <f aca="false">'Paste Raw Data Here'!H193</f>
        <v>-418.81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P-26893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20950</v>
      </c>
      <c r="F194" s="2" t="n">
        <f aca="false">'Paste Raw Data Here'!F194</f>
        <v>-28.874</v>
      </c>
      <c r="G194" s="2" t="n">
        <f aca="false">'Paste Raw Data Here'!G194</f>
        <v>-54.768</v>
      </c>
      <c r="H194" s="2" t="n">
        <f aca="false">'Paste Raw Data Here'!H194</f>
        <v>-418.777</v>
      </c>
      <c r="I194" s="1" t="n">
        <f aca="false">AVERAGE(F195:F197)</f>
        <v>-28.919</v>
      </c>
      <c r="J194" s="1" t="n">
        <f aca="false">AVERAGE(G195:G197)</f>
        <v>-54.8046666666667</v>
      </c>
      <c r="K194" s="1" t="n">
        <f aca="false">AVERAGE(H195:H197)</f>
        <v>-418.775</v>
      </c>
      <c r="L194" s="4" t="n">
        <f aca="false">I194*$Q$9+$Q$10</f>
        <v>-28.1407843643721</v>
      </c>
      <c r="M194" s="4" t="n">
        <f aca="false">J194*$R$9+$R$10</f>
        <v>-52.5414556680431</v>
      </c>
      <c r="N194" s="4" t="n">
        <f aca="false">K194*$S$9+$S$10</f>
        <v>-408.739275655707</v>
      </c>
      <c r="O194" s="4"/>
      <c r="P194" s="3" t="n">
        <f aca="false">N194-8*M194</f>
        <v>11.5923696886378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P-26893</v>
      </c>
      <c r="C195" s="2" t="n">
        <f aca="false">'Paste Raw Data Here'!E195</f>
        <v>2</v>
      </c>
      <c r="E195" s="2" t="n">
        <f aca="false">'Paste Raw Data Here'!I195</f>
        <v>20945</v>
      </c>
      <c r="F195" s="2" t="n">
        <f aca="false">'Paste Raw Data Here'!F195</f>
        <v>-28.969</v>
      </c>
      <c r="G195" s="2" t="n">
        <f aca="false">'Paste Raw Data Here'!G195</f>
        <v>-54.732</v>
      </c>
      <c r="H195" s="2" t="n">
        <f aca="false">'Paste Raw Data Here'!H195</f>
        <v>-418.579</v>
      </c>
      <c r="I195" s="1" t="n">
        <f aca="false">STDEV(F195:F197)</f>
        <v>0.0653911308970886</v>
      </c>
      <c r="J195" s="1" t="n">
        <f aca="false">STDEV(G195:G197)</f>
        <v>0.0779508392086538</v>
      </c>
      <c r="K195" s="1" t="n">
        <f aca="false">STDEV(H195:H197)</f>
        <v>0.171160743162666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P-26893</v>
      </c>
      <c r="C196" s="2" t="n">
        <f aca="false">'Paste Raw Data Here'!E196</f>
        <v>3</v>
      </c>
      <c r="E196" s="2" t="n">
        <f aca="false">'Paste Raw Data Here'!I196</f>
        <v>20975</v>
      </c>
      <c r="F196" s="2" t="n">
        <f aca="false">'Paste Raw Data Here'!F196</f>
        <v>-28.943</v>
      </c>
      <c r="G196" s="2" t="n">
        <f aca="false">'Paste Raw Data Here'!G196</f>
        <v>-54.887</v>
      </c>
      <c r="H196" s="2" t="n">
        <f aca="false">'Paste Raw Data Here'!H196</f>
        <v>-418.895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P-26893</v>
      </c>
      <c r="C197" s="2" t="n">
        <f aca="false">'Paste Raw Data Here'!E197</f>
        <v>4</v>
      </c>
      <c r="E197" s="2" t="n">
        <f aca="false">'Paste Raw Data Here'!I197</f>
        <v>20808</v>
      </c>
      <c r="F197" s="2" t="n">
        <f aca="false">'Paste Raw Data Here'!F197</f>
        <v>-28.845</v>
      </c>
      <c r="G197" s="2" t="n">
        <f aca="false">'Paste Raw Data Here'!G197</f>
        <v>-54.795</v>
      </c>
      <c r="H197" s="2" t="n">
        <f aca="false">'Paste Raw Data Here'!H197</f>
        <v>-418.851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P-26894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20825</v>
      </c>
      <c r="F198" s="2" t="n">
        <f aca="false">'Paste Raw Data Here'!F198</f>
        <v>-28.857</v>
      </c>
      <c r="G198" s="2" t="n">
        <f aca="false">'Paste Raw Data Here'!G198</f>
        <v>-54.822</v>
      </c>
      <c r="H198" s="2" t="n">
        <f aca="false">'Paste Raw Data Here'!H198</f>
        <v>-418.833</v>
      </c>
      <c r="I198" s="1" t="n">
        <f aca="false">AVERAGE(F199:F201)</f>
        <v>-28.844</v>
      </c>
      <c r="J198" s="1" t="n">
        <f aca="false">AVERAGE(G199:G201)</f>
        <v>-54.746</v>
      </c>
      <c r="K198" s="1" t="n">
        <f aca="false">AVERAGE(H199:H201)</f>
        <v>-418.839333333333</v>
      </c>
      <c r="L198" s="4" t="n">
        <f aca="false">I198*$Q$9+$Q$10</f>
        <v>-28.0691067200482</v>
      </c>
      <c r="M198" s="4" t="n">
        <f aca="false">J198*$R$9+$R$10</f>
        <v>-52.4849380624917</v>
      </c>
      <c r="N198" s="4" t="n">
        <f aca="false">K198*$S$9+$S$10</f>
        <v>-408.800241946576</v>
      </c>
      <c r="O198" s="4"/>
      <c r="P198" s="3" t="n">
        <f aca="false">N198-8*M198</f>
        <v>11.0792625533576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P-26894</v>
      </c>
      <c r="C199" s="2" t="n">
        <f aca="false">'Paste Raw Data Here'!E199</f>
        <v>2</v>
      </c>
      <c r="E199" s="2" t="n">
        <f aca="false">'Paste Raw Data Here'!I199</f>
        <v>20843</v>
      </c>
      <c r="F199" s="2" t="n">
        <f aca="false">'Paste Raw Data Here'!F199</f>
        <v>-28.824</v>
      </c>
      <c r="G199" s="2" t="n">
        <f aca="false">'Paste Raw Data Here'!G199</f>
        <v>-54.709</v>
      </c>
      <c r="H199" s="2" t="n">
        <f aca="false">'Paste Raw Data Here'!H199</f>
        <v>-418.888</v>
      </c>
      <c r="I199" s="1" t="n">
        <f aca="false">STDEV(F199:F201)</f>
        <v>0.0287923600977749</v>
      </c>
      <c r="J199" s="1" t="n">
        <f aca="false">STDEV(G199:G201)</f>
        <v>0.0340440890610982</v>
      </c>
      <c r="K199" s="1" t="n">
        <f aca="false">STDEV(H199:H201)</f>
        <v>0.140471823983802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P-26894</v>
      </c>
      <c r="C200" s="2" t="n">
        <f aca="false">'Paste Raw Data Here'!E200</f>
        <v>3</v>
      </c>
      <c r="E200" s="2" t="n">
        <f aca="false">'Paste Raw Data Here'!I200</f>
        <v>20838</v>
      </c>
      <c r="F200" s="2" t="n">
        <f aca="false">'Paste Raw Data Here'!F200</f>
        <v>-28.831</v>
      </c>
      <c r="G200" s="2" t="n">
        <f aca="false">'Paste Raw Data Here'!G200</f>
        <v>-54.753</v>
      </c>
      <c r="H200" s="2" t="n">
        <f aca="false">'Paste Raw Data Here'!H200</f>
        <v>-418.949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P-26894</v>
      </c>
      <c r="C201" s="2" t="n">
        <f aca="false">'Paste Raw Data Here'!E201</f>
        <v>4</v>
      </c>
      <c r="E201" s="2" t="n">
        <f aca="false">'Paste Raw Data Here'!I201</f>
        <v>20883</v>
      </c>
      <c r="F201" s="2" t="n">
        <f aca="false">'Paste Raw Data Here'!F201</f>
        <v>-28.877</v>
      </c>
      <c r="G201" s="2" t="n">
        <f aca="false">'Paste Raw Data Here'!G201</f>
        <v>-54.776</v>
      </c>
      <c r="H201" s="2" t="n">
        <f aca="false">'Paste Raw Data Here'!H201</f>
        <v>-418.681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P-26895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20843</v>
      </c>
      <c r="F202" s="2" t="n">
        <f aca="false">'Paste Raw Data Here'!F202</f>
        <v>-28.925</v>
      </c>
      <c r="G202" s="2" t="n">
        <f aca="false">'Paste Raw Data Here'!G202</f>
        <v>-54.83</v>
      </c>
      <c r="H202" s="2" t="n">
        <f aca="false">'Paste Raw Data Here'!H202</f>
        <v>-418.895</v>
      </c>
      <c r="I202" s="1" t="n">
        <f aca="false">AVERAGE(F203:F205)</f>
        <v>-28.847</v>
      </c>
      <c r="J202" s="1" t="n">
        <f aca="false">AVERAGE(G203:G205)</f>
        <v>-54.773</v>
      </c>
      <c r="K202" s="1" t="n">
        <f aca="false">AVERAGE(H203:H205)</f>
        <v>-418.886666666667</v>
      </c>
      <c r="L202" s="4" t="n">
        <f aca="false">I202*$Q$9+$Q$10</f>
        <v>-28.0719738258212</v>
      </c>
      <c r="M202" s="4" t="n">
        <f aca="false">J202*$R$9+$R$10</f>
        <v>-52.5109490059557</v>
      </c>
      <c r="N202" s="4" t="n">
        <f aca="false">K202*$S$9+$S$10</f>
        <v>-408.845097974055</v>
      </c>
      <c r="O202" s="4"/>
      <c r="P202" s="3" t="n">
        <f aca="false">N202-8*M202</f>
        <v>11.2424940735904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P-26895</v>
      </c>
      <c r="C203" s="2" t="n">
        <f aca="false">'Paste Raw Data Here'!E203</f>
        <v>2</v>
      </c>
      <c r="E203" s="2" t="n">
        <f aca="false">'Paste Raw Data Here'!I203</f>
        <v>20790</v>
      </c>
      <c r="F203" s="2" t="n">
        <f aca="false">'Paste Raw Data Here'!F203</f>
        <v>-28.939</v>
      </c>
      <c r="G203" s="2" t="n">
        <f aca="false">'Paste Raw Data Here'!G203</f>
        <v>-54.768</v>
      </c>
      <c r="H203" s="2" t="n">
        <f aca="false">'Paste Raw Data Here'!H203</f>
        <v>-418.758</v>
      </c>
      <c r="I203" s="1" t="n">
        <f aca="false">STDEV(F203:F205)</f>
        <v>0.103460137251021</v>
      </c>
      <c r="J203" s="1" t="n">
        <f aca="false">STDEV(G203:G205)</f>
        <v>0.00624499799839864</v>
      </c>
      <c r="K203" s="1" t="n">
        <f aca="false">STDEV(H203:H205)</f>
        <v>0.115396418199765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P-26895</v>
      </c>
      <c r="C204" s="2" t="n">
        <f aca="false">'Paste Raw Data Here'!E204</f>
        <v>3</v>
      </c>
      <c r="E204" s="2" t="n">
        <f aca="false">'Paste Raw Data Here'!I204</f>
        <v>20817</v>
      </c>
      <c r="F204" s="2" t="n">
        <f aca="false">'Paste Raw Data Here'!F204</f>
        <v>-28.867</v>
      </c>
      <c r="G204" s="2" t="n">
        <f aca="false">'Paste Raw Data Here'!G204</f>
        <v>-54.78</v>
      </c>
      <c r="H204" s="2" t="n">
        <f aca="false">'Paste Raw Data Here'!H204</f>
        <v>-418.921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P-26895</v>
      </c>
      <c r="C205" s="2" t="n">
        <f aca="false">'Paste Raw Data Here'!E205</f>
        <v>4</v>
      </c>
      <c r="E205" s="2" t="n">
        <f aca="false">'Paste Raw Data Here'!I205</f>
        <v>20871</v>
      </c>
      <c r="F205" s="2" t="n">
        <f aca="false">'Paste Raw Data Here'!F205</f>
        <v>-28.735</v>
      </c>
      <c r="G205" s="2" t="n">
        <f aca="false">'Paste Raw Data Here'!G205</f>
        <v>-54.771</v>
      </c>
      <c r="H205" s="2" t="n">
        <f aca="false">'Paste Raw Data Here'!H205</f>
        <v>-418.981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P-26896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20875</v>
      </c>
      <c r="F206" s="2" t="n">
        <f aca="false">'Paste Raw Data Here'!F206</f>
        <v>-28.838</v>
      </c>
      <c r="G206" s="2" t="n">
        <f aca="false">'Paste Raw Data Here'!G206</f>
        <v>-54.759</v>
      </c>
      <c r="H206" s="2" t="n">
        <f aca="false">'Paste Raw Data Here'!H206</f>
        <v>-418.826</v>
      </c>
      <c r="I206" s="1" t="n">
        <f aca="false">AVERAGE(F207:F209)</f>
        <v>-28.8606666666667</v>
      </c>
      <c r="J206" s="1" t="n">
        <f aca="false">AVERAGE(G207:G209)</f>
        <v>-54.7846666666667</v>
      </c>
      <c r="K206" s="1" t="n">
        <f aca="false">AVERAGE(H207:H209)</f>
        <v>-418.913666666667</v>
      </c>
      <c r="L206" s="4" t="n">
        <f aca="false">I206*$Q$9+$Q$10</f>
        <v>-28.0850350854535</v>
      </c>
      <c r="M206" s="4" t="n">
        <f aca="false">J206*$R$9+$R$10</f>
        <v>-52.5221883025142</v>
      </c>
      <c r="N206" s="4" t="n">
        <f aca="false">K206*$S$9+$S$10</f>
        <v>-408.870684862969</v>
      </c>
      <c r="O206" s="4"/>
      <c r="P206" s="3" t="n">
        <f aca="false">N206-8*M206</f>
        <v>11.3068215571442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P-26896</v>
      </c>
      <c r="C207" s="2" t="n">
        <f aca="false">'Paste Raw Data Here'!E207</f>
        <v>2</v>
      </c>
      <c r="E207" s="2" t="n">
        <f aca="false">'Paste Raw Data Here'!I207</f>
        <v>20839</v>
      </c>
      <c r="F207" s="2" t="n">
        <f aca="false">'Paste Raw Data Here'!F207</f>
        <v>-28.778</v>
      </c>
      <c r="G207" s="2" t="n">
        <f aca="false">'Paste Raw Data Here'!G207</f>
        <v>-54.753</v>
      </c>
      <c r="H207" s="2" t="n">
        <f aca="false">'Paste Raw Data Here'!H207</f>
        <v>-418.975</v>
      </c>
      <c r="I207" s="1" t="n">
        <f aca="false">STDEV(F207:F209)</f>
        <v>0.0878995638972879</v>
      </c>
      <c r="J207" s="1" t="n">
        <f aca="false">STDEV(G207:G209)</f>
        <v>0.0803264174063118</v>
      </c>
      <c r="K207" s="1" t="n">
        <f aca="false">STDEV(H207:H209)</f>
        <v>0.192474240700767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P-26896</v>
      </c>
      <c r="C208" s="2" t="n">
        <f aca="false">'Paste Raw Data Here'!E208</f>
        <v>3</v>
      </c>
      <c r="E208" s="2" t="n">
        <f aca="false">'Paste Raw Data Here'!I208</f>
        <v>20913</v>
      </c>
      <c r="F208" s="2" t="n">
        <f aca="false">'Paste Raw Data Here'!F208</f>
        <v>-28.953</v>
      </c>
      <c r="G208" s="2" t="n">
        <f aca="false">'Paste Raw Data Here'!G208</f>
        <v>-54.725</v>
      </c>
      <c r="H208" s="2" t="n">
        <f aca="false">'Paste Raw Data Here'!H208</f>
        <v>-418.698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P-26896</v>
      </c>
      <c r="C209" s="2" t="n">
        <f aca="false">'Paste Raw Data Here'!E209</f>
        <v>4</v>
      </c>
      <c r="E209" s="2" t="n">
        <f aca="false">'Paste Raw Data Here'!I209</f>
        <v>20996</v>
      </c>
      <c r="F209" s="2" t="n">
        <f aca="false">'Paste Raw Data Here'!F209</f>
        <v>-28.851</v>
      </c>
      <c r="G209" s="2" t="n">
        <f aca="false">'Paste Raw Data Here'!G209</f>
        <v>-54.876</v>
      </c>
      <c r="H209" s="2" t="n">
        <f aca="false">'Paste Raw Data Here'!H209</f>
        <v>-419.068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P-26897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20963</v>
      </c>
      <c r="F210" s="2" t="n">
        <f aca="false">'Paste Raw Data Here'!F210</f>
        <v>-28.915</v>
      </c>
      <c r="G210" s="2" t="n">
        <f aca="false">'Paste Raw Data Here'!G210</f>
        <v>-54.728</v>
      </c>
      <c r="H210" s="2" t="n">
        <f aca="false">'Paste Raw Data Here'!H210</f>
        <v>-418.811</v>
      </c>
      <c r="I210" s="1" t="n">
        <f aca="false">AVERAGE(F211:F213)</f>
        <v>-28.908</v>
      </c>
      <c r="J210" s="1" t="n">
        <f aca="false">AVERAGE(G211:G213)</f>
        <v>-54.8313333333333</v>
      </c>
      <c r="K210" s="1" t="n">
        <f aca="false">AVERAGE(H211:H213)</f>
        <v>-418.944666666667</v>
      </c>
      <c r="L210" s="4" t="n">
        <f aca="false">I210*$Q$9+$Q$10</f>
        <v>-28.1302716432046</v>
      </c>
      <c r="M210" s="4" t="n">
        <f aca="false">J210*$R$9+$R$10</f>
        <v>-52.5671454887482</v>
      </c>
      <c r="N210" s="4" t="n">
        <f aca="false">K210*$S$9+$S$10</f>
        <v>-408.900062402093</v>
      </c>
      <c r="O210" s="4"/>
      <c r="P210" s="3" t="n">
        <f aca="false">N210-8*M210</f>
        <v>11.6371015078928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P-26897</v>
      </c>
      <c r="C211" s="2" t="n">
        <f aca="false">'Paste Raw Data Here'!E211</f>
        <v>2</v>
      </c>
      <c r="E211" s="2" t="n">
        <f aca="false">'Paste Raw Data Here'!I211</f>
        <v>20917</v>
      </c>
      <c r="F211" s="2" t="n">
        <f aca="false">'Paste Raw Data Here'!F211</f>
        <v>-28.822</v>
      </c>
      <c r="G211" s="2" t="n">
        <f aca="false">'Paste Raw Data Here'!G211</f>
        <v>-54.797</v>
      </c>
      <c r="H211" s="2" t="n">
        <f aca="false">'Paste Raw Data Here'!H211</f>
        <v>-418.97</v>
      </c>
      <c r="I211" s="1" t="n">
        <f aca="false">STDEV(F211:F213)</f>
        <v>0.127106254763485</v>
      </c>
      <c r="J211" s="1" t="n">
        <f aca="false">STDEV(G211:G213)</f>
        <v>0.0345012077083313</v>
      </c>
      <c r="K211" s="1" t="n">
        <f aca="false">STDEV(H211:H213)</f>
        <v>0.0555187655962916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P-26897</v>
      </c>
      <c r="C212" s="2" t="n">
        <f aca="false">'Paste Raw Data Here'!E212</f>
        <v>3</v>
      </c>
      <c r="E212" s="2" t="n">
        <f aca="false">'Paste Raw Data Here'!I212</f>
        <v>20773</v>
      </c>
      <c r="F212" s="2" t="n">
        <f aca="false">'Paste Raw Data Here'!F212</f>
        <v>-28.848</v>
      </c>
      <c r="G212" s="2" t="n">
        <f aca="false">'Paste Raw Data Here'!G212</f>
        <v>-54.831</v>
      </c>
      <c r="H212" s="2" t="n">
        <f aca="false">'Paste Raw Data Here'!H212</f>
        <v>-418.983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P-26897</v>
      </c>
      <c r="C213" s="2" t="n">
        <f aca="false">'Paste Raw Data Here'!E213</f>
        <v>4</v>
      </c>
      <c r="E213" s="2" t="n">
        <f aca="false">'Paste Raw Data Here'!I213</f>
        <v>20767</v>
      </c>
      <c r="F213" s="2" t="n">
        <f aca="false">'Paste Raw Data Here'!F213</f>
        <v>-29.054</v>
      </c>
      <c r="G213" s="2" t="n">
        <f aca="false">'Paste Raw Data Here'!G213</f>
        <v>-54.866</v>
      </c>
      <c r="H213" s="2" t="n">
        <f aca="false">'Paste Raw Data Here'!H213</f>
        <v>-418.881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P-26898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20749</v>
      </c>
      <c r="F214" s="2" t="n">
        <f aca="false">'Paste Raw Data Here'!F214</f>
        <v>-28.748</v>
      </c>
      <c r="G214" s="2" t="n">
        <f aca="false">'Paste Raw Data Here'!G214</f>
        <v>-54.788</v>
      </c>
      <c r="H214" s="2" t="n">
        <f aca="false">'Paste Raw Data Here'!H214</f>
        <v>-419.169</v>
      </c>
      <c r="I214" s="1" t="n">
        <f aca="false">AVERAGE(F215:F217)</f>
        <v>-28.814</v>
      </c>
      <c r="J214" s="1" t="n">
        <f aca="false">AVERAGE(G215:G217)</f>
        <v>-54.7923333333333</v>
      </c>
      <c r="K214" s="1" t="n">
        <f aca="false">AVERAGE(H215:H217)</f>
        <v>-418.925333333333</v>
      </c>
      <c r="L214" s="4" t="n">
        <f aca="false">I214*$Q$9+$Q$10</f>
        <v>-28.0404356623187</v>
      </c>
      <c r="M214" s="4" t="n">
        <f aca="false">J214*$R$9+$R$10</f>
        <v>-52.5295741259669</v>
      </c>
      <c r="N214" s="4" t="n">
        <f aca="false">K214*$S$9+$S$10</f>
        <v>-408.88174092608</v>
      </c>
      <c r="O214" s="4"/>
      <c r="P214" s="3" t="n">
        <f aca="false">N214-8*M214</f>
        <v>11.3548520816552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P-26898</v>
      </c>
      <c r="C215" s="2" t="n">
        <f aca="false">'Paste Raw Data Here'!E215</f>
        <v>2</v>
      </c>
      <c r="E215" s="2" t="n">
        <f aca="false">'Paste Raw Data Here'!I215</f>
        <v>20764</v>
      </c>
      <c r="F215" s="2" t="n">
        <f aca="false">'Paste Raw Data Here'!F215</f>
        <v>-28.896</v>
      </c>
      <c r="G215" s="2" t="n">
        <f aca="false">'Paste Raw Data Here'!G215</f>
        <v>-54.842</v>
      </c>
      <c r="H215" s="2" t="n">
        <f aca="false">'Paste Raw Data Here'!H215</f>
        <v>-418.88</v>
      </c>
      <c r="I215" s="1" t="n">
        <f aca="false">STDEV(F215:F217)</f>
        <v>0.0923255111006715</v>
      </c>
      <c r="J215" s="1" t="n">
        <f aca="false">STDEV(G215:G217)</f>
        <v>0.0539104195247383</v>
      </c>
      <c r="K215" s="1" t="n">
        <f aca="false">STDEV(H215:H217)</f>
        <v>0.0410528115155662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P-26898</v>
      </c>
      <c r="C216" s="2" t="n">
        <f aca="false">'Paste Raw Data Here'!E216</f>
        <v>3</v>
      </c>
      <c r="E216" s="2" t="n">
        <f aca="false">'Paste Raw Data Here'!I216</f>
        <v>20631</v>
      </c>
      <c r="F216" s="2" t="n">
        <f aca="false">'Paste Raw Data Here'!F216</f>
        <v>-28.714</v>
      </c>
      <c r="G216" s="2" t="n">
        <f aca="false">'Paste Raw Data Here'!G216</f>
        <v>-54.735</v>
      </c>
      <c r="H216" s="2" t="n">
        <f aca="false">'Paste Raw Data Here'!H216</f>
        <v>-418.936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P-26898</v>
      </c>
      <c r="C217" s="2" t="n">
        <f aca="false">'Paste Raw Data Here'!E217</f>
        <v>4</v>
      </c>
      <c r="E217" s="2" t="n">
        <f aca="false">'Paste Raw Data Here'!I217</f>
        <v>20712</v>
      </c>
      <c r="F217" s="2" t="n">
        <f aca="false">'Paste Raw Data Here'!F217</f>
        <v>-28.832</v>
      </c>
      <c r="G217" s="2" t="n">
        <f aca="false">'Paste Raw Data Here'!G217</f>
        <v>-54.8</v>
      </c>
      <c r="H217" s="2" t="n">
        <f aca="false">'Paste Raw Data Here'!H217</f>
        <v>-418.96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P-26899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20660</v>
      </c>
      <c r="F218" s="2" t="n">
        <f aca="false">'Paste Raw Data Here'!F218</f>
        <v>-28.807</v>
      </c>
      <c r="G218" s="2" t="n">
        <f aca="false">'Paste Raw Data Here'!G218</f>
        <v>-54.705</v>
      </c>
      <c r="H218" s="2" t="n">
        <f aca="false">'Paste Raw Data Here'!H218</f>
        <v>-418.948</v>
      </c>
      <c r="I218" s="1" t="n">
        <f aca="false">AVERAGE(F219:F221)</f>
        <v>-28.9593333333333</v>
      </c>
      <c r="J218" s="1" t="n">
        <f aca="false">AVERAGE(G219:G221)</f>
        <v>-54.793</v>
      </c>
      <c r="K218" s="1" t="n">
        <f aca="false">AVERAGE(H219:H221)</f>
        <v>-418.777666666667</v>
      </c>
      <c r="L218" s="4" t="n">
        <f aca="false">I218*$Q$9+$Q$10</f>
        <v>-28.179331008653</v>
      </c>
      <c r="M218" s="4" t="n">
        <f aca="false">J218*$R$9+$R$10</f>
        <v>-52.5302163714845</v>
      </c>
      <c r="N218" s="4" t="n">
        <f aca="false">K218*$S$9+$S$10</f>
        <v>-408.741802755846</v>
      </c>
      <c r="O218" s="4"/>
      <c r="P218" s="3" t="n">
        <f aca="false">N218-8*M218</f>
        <v>11.4999282160301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P-26899</v>
      </c>
      <c r="C219" s="2" t="n">
        <f aca="false">'Paste Raw Data Here'!E219</f>
        <v>2</v>
      </c>
      <c r="E219" s="2" t="n">
        <f aca="false">'Paste Raw Data Here'!I219</f>
        <v>20646</v>
      </c>
      <c r="F219" s="2" t="n">
        <f aca="false">'Paste Raw Data Here'!F219</f>
        <v>-28.934</v>
      </c>
      <c r="G219" s="2" t="n">
        <f aca="false">'Paste Raw Data Here'!G219</f>
        <v>-54.687</v>
      </c>
      <c r="H219" s="2" t="n">
        <f aca="false">'Paste Raw Data Here'!H219</f>
        <v>-418.862</v>
      </c>
      <c r="I219" s="1" t="n">
        <f aca="false">STDEV(F219:F221)</f>
        <v>0.0810267445559395</v>
      </c>
      <c r="J219" s="1" t="n">
        <f aca="false">STDEV(G219:G221)</f>
        <v>0.0928601098427104</v>
      </c>
      <c r="K219" s="1" t="n">
        <f aca="false">STDEV(H219:H221)</f>
        <v>0.197500210970338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P-26899</v>
      </c>
      <c r="C220" s="2" t="n">
        <f aca="false">'Paste Raw Data Here'!E220</f>
        <v>3</v>
      </c>
      <c r="E220" s="2" t="n">
        <f aca="false">'Paste Raw Data Here'!I220</f>
        <v>20598</v>
      </c>
      <c r="F220" s="2" t="n">
        <f aca="false">'Paste Raw Data Here'!F220</f>
        <v>-28.894</v>
      </c>
      <c r="G220" s="2" t="n">
        <f aca="false">'Paste Raw Data Here'!G220</f>
        <v>-54.86</v>
      </c>
      <c r="H220" s="2" t="n">
        <f aca="false">'Paste Raw Data Here'!H220</f>
        <v>-418.919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P-26899</v>
      </c>
      <c r="C221" s="2" t="n">
        <f aca="false">'Paste Raw Data Here'!E221</f>
        <v>4</v>
      </c>
      <c r="E221" s="2" t="n">
        <f aca="false">'Paste Raw Data Here'!I221</f>
        <v>20691</v>
      </c>
      <c r="F221" s="2" t="n">
        <f aca="false">'Paste Raw Data Here'!F221</f>
        <v>-29.05</v>
      </c>
      <c r="G221" s="2" t="n">
        <f aca="false">'Paste Raw Data Here'!G221</f>
        <v>-54.832</v>
      </c>
      <c r="H221" s="2" t="n">
        <f aca="false">'Paste Raw Data Here'!H221</f>
        <v>-418.552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P-26900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20787</v>
      </c>
      <c r="F222" s="2" t="n">
        <f aca="false">'Paste Raw Data Here'!F222</f>
        <v>-28.675</v>
      </c>
      <c r="G222" s="2" t="n">
        <f aca="false">'Paste Raw Data Here'!G222</f>
        <v>-54.838</v>
      </c>
      <c r="H222" s="2" t="n">
        <f aca="false">'Paste Raw Data Here'!H222</f>
        <v>-419.042</v>
      </c>
      <c r="I222" s="1" t="n">
        <f aca="false">AVERAGE(F223:F225)</f>
        <v>-28.9053333333333</v>
      </c>
      <c r="J222" s="1" t="n">
        <f aca="false">AVERAGE(G223:G225)</f>
        <v>-54.7536666666667</v>
      </c>
      <c r="K222" s="1" t="n">
        <f aca="false">AVERAGE(H223:H225)</f>
        <v>-418.837333333333</v>
      </c>
      <c r="L222" s="4" t="n">
        <f aca="false">I222*$Q$9+$Q$10</f>
        <v>-28.1277231047398</v>
      </c>
      <c r="M222" s="4" t="n">
        <f aca="false">J222*$R$9+$R$10</f>
        <v>-52.4923238859444</v>
      </c>
      <c r="N222" s="4" t="n">
        <f aca="false">K222*$S$9+$S$10</f>
        <v>-408.798346621471</v>
      </c>
      <c r="O222" s="4"/>
      <c r="P222" s="3" t="n">
        <f aca="false">N222-8*M222</f>
        <v>11.1402444660842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P-26900</v>
      </c>
      <c r="C223" s="2" t="n">
        <f aca="false">'Paste Raw Data Here'!E223</f>
        <v>2</v>
      </c>
      <c r="E223" s="2" t="n">
        <f aca="false">'Paste Raw Data Here'!I223</f>
        <v>20773</v>
      </c>
      <c r="F223" s="2" t="n">
        <f aca="false">'Paste Raw Data Here'!F223</f>
        <v>-28.973</v>
      </c>
      <c r="G223" s="2" t="n">
        <f aca="false">'Paste Raw Data Here'!G223</f>
        <v>-54.719</v>
      </c>
      <c r="H223" s="2" t="n">
        <f aca="false">'Paste Raw Data Here'!H223</f>
        <v>-418.619</v>
      </c>
      <c r="I223" s="1" t="n">
        <f aca="false">STDEV(F223:F225)</f>
        <v>0.0631374162706499</v>
      </c>
      <c r="J223" s="1" t="n">
        <f aca="false">STDEV(G223:G225)</f>
        <v>0.0403773864103829</v>
      </c>
      <c r="K223" s="1" t="n">
        <f aca="false">STDEV(H223:H225)</f>
        <v>0.199144001499745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P-26900</v>
      </c>
      <c r="C224" s="2" t="n">
        <f aca="false">'Paste Raw Data Here'!E224</f>
        <v>3</v>
      </c>
      <c r="E224" s="2" t="n">
        <f aca="false">'Paste Raw Data Here'!I224</f>
        <v>20795</v>
      </c>
      <c r="F224" s="2" t="n">
        <f aca="false">'Paste Raw Data Here'!F224</f>
        <v>-28.848</v>
      </c>
      <c r="G224" s="2" t="n">
        <f aca="false">'Paste Raw Data Here'!G224</f>
        <v>-54.744</v>
      </c>
      <c r="H224" s="2" t="n">
        <f aca="false">'Paste Raw Data Here'!H224</f>
        <v>-419.009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P-26900</v>
      </c>
      <c r="C225" s="2" t="n">
        <f aca="false">'Paste Raw Data Here'!E225</f>
        <v>4</v>
      </c>
      <c r="E225" s="2" t="n">
        <f aca="false">'Paste Raw Data Here'!I225</f>
        <v>20760</v>
      </c>
      <c r="F225" s="2" t="n">
        <f aca="false">'Paste Raw Data Here'!F225</f>
        <v>-28.895</v>
      </c>
      <c r="G225" s="2" t="n">
        <f aca="false">'Paste Raw Data Here'!G225</f>
        <v>-54.798</v>
      </c>
      <c r="H225" s="2" t="n">
        <f aca="false">'Paste Raw Data Here'!H225</f>
        <v>-418.884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P-26901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20847</v>
      </c>
      <c r="F226" s="2" t="n">
        <f aca="false">'Paste Raw Data Here'!F226</f>
        <v>-28.839</v>
      </c>
      <c r="G226" s="2" t="n">
        <f aca="false">'Paste Raw Data Here'!G226</f>
        <v>-54.771</v>
      </c>
      <c r="H226" s="2" t="n">
        <f aca="false">'Paste Raw Data Here'!H226</f>
        <v>-418.892</v>
      </c>
      <c r="I226" s="1" t="n">
        <f aca="false">AVERAGE(F227:F229)</f>
        <v>-28.944</v>
      </c>
      <c r="J226" s="1" t="n">
        <f aca="false">AVERAGE(G227:G229)</f>
        <v>-54.8416666666667</v>
      </c>
      <c r="K226" s="1" t="n">
        <f aca="false">AVERAGE(H227:H229)</f>
        <v>-418.889666666667</v>
      </c>
      <c r="L226" s="4" t="n">
        <f aca="false">I226*$Q$9+$Q$10</f>
        <v>-28.1646769124801</v>
      </c>
      <c r="M226" s="4" t="n">
        <f aca="false">J226*$R$9+$R$10</f>
        <v>-52.5771002942715</v>
      </c>
      <c r="N226" s="4" t="n">
        <f aca="false">K226*$S$9+$S$10</f>
        <v>-408.847940961712</v>
      </c>
      <c r="O226" s="4"/>
      <c r="P226" s="3" t="n">
        <f aca="false">N226-8*M226</f>
        <v>11.7688613924595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P-26901</v>
      </c>
      <c r="C227" s="2" t="n">
        <f aca="false">'Paste Raw Data Here'!E227</f>
        <v>2</v>
      </c>
      <c r="E227" s="2" t="n">
        <f aca="false">'Paste Raw Data Here'!I227</f>
        <v>20793</v>
      </c>
      <c r="F227" s="2" t="n">
        <f aca="false">'Paste Raw Data Here'!F227</f>
        <v>-28.918</v>
      </c>
      <c r="G227" s="2" t="n">
        <f aca="false">'Paste Raw Data Here'!G227</f>
        <v>-54.85</v>
      </c>
      <c r="H227" s="2" t="n">
        <f aca="false">'Paste Raw Data Here'!H227</f>
        <v>-419.032</v>
      </c>
      <c r="I227" s="1" t="n">
        <f aca="false">STDEV(F227:F229)</f>
        <v>0.0640858798800489</v>
      </c>
      <c r="J227" s="1" t="n">
        <f aca="false">STDEV(G227:G229)</f>
        <v>0.00737111479583361</v>
      </c>
      <c r="K227" s="1" t="n">
        <f aca="false">STDEV(H227:H229)</f>
        <v>0.146677651103822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P-26901</v>
      </c>
      <c r="C228" s="2" t="n">
        <f aca="false">'Paste Raw Data Here'!E228</f>
        <v>3</v>
      </c>
      <c r="E228" s="2" t="n">
        <f aca="false">'Paste Raw Data Here'!I228</f>
        <v>20685</v>
      </c>
      <c r="F228" s="2" t="n">
        <f aca="false">'Paste Raw Data Here'!F228</f>
        <v>-28.897</v>
      </c>
      <c r="G228" s="2" t="n">
        <f aca="false">'Paste Raw Data Here'!G228</f>
        <v>-54.839</v>
      </c>
      <c r="H228" s="2" t="n">
        <f aca="false">'Paste Raw Data Here'!H228</f>
        <v>-418.898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P-26901</v>
      </c>
      <c r="C229" s="2" t="n">
        <f aca="false">'Paste Raw Data Here'!E229</f>
        <v>4</v>
      </c>
      <c r="E229" s="2" t="n">
        <f aca="false">'Paste Raw Data Here'!I229</f>
        <v>20804</v>
      </c>
      <c r="F229" s="2" t="n">
        <f aca="false">'Paste Raw Data Here'!F229</f>
        <v>-29.017</v>
      </c>
      <c r="G229" s="2" t="n">
        <f aca="false">'Paste Raw Data Here'!G229</f>
        <v>-54.836</v>
      </c>
      <c r="H229" s="2" t="n">
        <f aca="false">'Paste Raw Data Here'!H229</f>
        <v>-418.739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P-26902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20876</v>
      </c>
      <c r="F230" s="2" t="n">
        <f aca="false">'Paste Raw Data Here'!F230</f>
        <v>-28.912</v>
      </c>
      <c r="G230" s="2" t="n">
        <f aca="false">'Paste Raw Data Here'!G230</f>
        <v>-54.841</v>
      </c>
      <c r="H230" s="2" t="n">
        <f aca="false">'Paste Raw Data Here'!H230</f>
        <v>-418.815</v>
      </c>
      <c r="I230" s="1" t="n">
        <f aca="false">AVERAGE(F231:F233)</f>
        <v>-28.875</v>
      </c>
      <c r="J230" s="1" t="n">
        <f aca="false">AVERAGE(G231:G233)</f>
        <v>-54.8043333333333</v>
      </c>
      <c r="K230" s="1" t="n">
        <f aca="false">AVERAGE(H231:H233)</f>
        <v>-418.968</v>
      </c>
      <c r="L230" s="4" t="n">
        <f aca="false">I230*$Q$9+$Q$10</f>
        <v>-28.0987334797021</v>
      </c>
      <c r="M230" s="4" t="n">
        <f aca="false">J230*$R$9+$R$10</f>
        <v>-52.5411345452842</v>
      </c>
      <c r="N230" s="4" t="n">
        <f aca="false">K230*$S$9+$S$10</f>
        <v>-408.922174528315</v>
      </c>
      <c r="O230" s="4"/>
      <c r="P230" s="3" t="n">
        <f aca="false">N230-8*M230</f>
        <v>11.406901833959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P-26902</v>
      </c>
      <c r="C231" s="2" t="n">
        <f aca="false">'Paste Raw Data Here'!E231</f>
        <v>2</v>
      </c>
      <c r="E231" s="2" t="n">
        <f aca="false">'Paste Raw Data Here'!I231</f>
        <v>20878</v>
      </c>
      <c r="F231" s="2" t="n">
        <f aca="false">'Paste Raw Data Here'!F231</f>
        <v>-28.802</v>
      </c>
      <c r="G231" s="2" t="n">
        <f aca="false">'Paste Raw Data Here'!G231</f>
        <v>-54.667</v>
      </c>
      <c r="H231" s="2" t="n">
        <f aca="false">'Paste Raw Data Here'!H231</f>
        <v>-418.976</v>
      </c>
      <c r="I231" s="1" t="n">
        <f aca="false">STDEV(F231:F233)</f>
        <v>0.075079957378785</v>
      </c>
      <c r="J231" s="1" t="n">
        <f aca="false">STDEV(G231:G233)</f>
        <v>0.119755306075903</v>
      </c>
      <c r="K231" s="1" t="n">
        <f aca="false">STDEV(H231:H233)</f>
        <v>0.0594053869611424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P-26902</v>
      </c>
      <c r="C232" s="2" t="n">
        <f aca="false">'Paste Raw Data Here'!E232</f>
        <v>3</v>
      </c>
      <c r="E232" s="2" t="n">
        <f aca="false">'Paste Raw Data Here'!I232</f>
        <v>20831</v>
      </c>
      <c r="F232" s="2" t="n">
        <f aca="false">'Paste Raw Data Here'!F232</f>
        <v>-28.952</v>
      </c>
      <c r="G232" s="2" t="n">
        <f aca="false">'Paste Raw Data Here'!G232</f>
        <v>-54.859</v>
      </c>
      <c r="H232" s="2" t="n">
        <f aca="false">'Paste Raw Data Here'!H232</f>
        <v>-419.023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P-26902</v>
      </c>
      <c r="C233" s="2" t="n">
        <f aca="false">'Paste Raw Data Here'!E233</f>
        <v>4</v>
      </c>
      <c r="E233" s="2" t="n">
        <f aca="false">'Paste Raw Data Here'!I233</f>
        <v>20803</v>
      </c>
      <c r="F233" s="2" t="n">
        <f aca="false">'Paste Raw Data Here'!F233</f>
        <v>-28.871</v>
      </c>
      <c r="G233" s="2" t="n">
        <f aca="false">'Paste Raw Data Here'!G233</f>
        <v>-54.887</v>
      </c>
      <c r="H233" s="2" t="n">
        <f aca="false">'Paste Raw Data Here'!H233</f>
        <v>-418.905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P-26903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20901</v>
      </c>
      <c r="F234" s="2" t="n">
        <f aca="false">'Paste Raw Data Here'!F234</f>
        <v>-29.011</v>
      </c>
      <c r="G234" s="2" t="n">
        <f aca="false">'Paste Raw Data Here'!G234</f>
        <v>-54.901</v>
      </c>
      <c r="H234" s="2" t="n">
        <f aca="false">'Paste Raw Data Here'!H234</f>
        <v>-418.764</v>
      </c>
      <c r="I234" s="1" t="n">
        <f aca="false">AVERAGE(F235:F237)</f>
        <v>-28.8446666666667</v>
      </c>
      <c r="J234" s="1" t="n">
        <f aca="false">AVERAGE(G235:G237)</f>
        <v>-54.7723333333333</v>
      </c>
      <c r="K234" s="1" t="n">
        <f aca="false">AVERAGE(H235:H237)</f>
        <v>-418.998</v>
      </c>
      <c r="L234" s="4" t="n">
        <f aca="false">I234*$Q$9+$Q$10</f>
        <v>-28.0697438546644</v>
      </c>
      <c r="M234" s="4" t="n">
        <f aca="false">J234*$R$9+$R$10</f>
        <v>-52.5103067604381</v>
      </c>
      <c r="N234" s="4" t="n">
        <f aca="false">K234*$S$9+$S$10</f>
        <v>-408.950604404886</v>
      </c>
      <c r="O234" s="4"/>
      <c r="P234" s="3" t="n">
        <f aca="false">N234-8*M234</f>
        <v>11.1318496786183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P-26903</v>
      </c>
      <c r="C235" s="2" t="n">
        <f aca="false">'Paste Raw Data Here'!E235</f>
        <v>2</v>
      </c>
      <c r="E235" s="2" t="n">
        <f aca="false">'Paste Raw Data Here'!I235</f>
        <v>20899</v>
      </c>
      <c r="F235" s="2" t="n">
        <f aca="false">'Paste Raw Data Here'!F235</f>
        <v>-28.839</v>
      </c>
      <c r="G235" s="2" t="n">
        <f aca="false">'Paste Raw Data Here'!G235</f>
        <v>-54.829</v>
      </c>
      <c r="H235" s="2" t="n">
        <f aca="false">'Paste Raw Data Here'!H235</f>
        <v>-419.022</v>
      </c>
      <c r="I235" s="1" t="n">
        <f aca="false">STDEV(F235:F237)</f>
        <v>0.0427823951332014</v>
      </c>
      <c r="J235" s="1" t="n">
        <f aca="false">STDEV(G235:G237)</f>
        <v>0.049237519569261</v>
      </c>
      <c r="K235" s="1" t="n">
        <f aca="false">STDEV(H235:H237)</f>
        <v>0.0268514431641931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P-26903</v>
      </c>
      <c r="C236" s="2" t="n">
        <f aca="false">'Paste Raw Data Here'!E236</f>
        <v>3</v>
      </c>
      <c r="E236" s="2" t="n">
        <f aca="false">'Paste Raw Data Here'!I236</f>
        <v>20824</v>
      </c>
      <c r="F236" s="2" t="n">
        <f aca="false">'Paste Raw Data Here'!F236</f>
        <v>-28.89</v>
      </c>
      <c r="G236" s="2" t="n">
        <f aca="false">'Paste Raw Data Here'!G236</f>
        <v>-54.748</v>
      </c>
      <c r="H236" s="2" t="n">
        <f aca="false">'Paste Raw Data Here'!H236</f>
        <v>-419.003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P-26903</v>
      </c>
      <c r="C237" s="2" t="n">
        <f aca="false">'Paste Raw Data Here'!E237</f>
        <v>4</v>
      </c>
      <c r="E237" s="2" t="n">
        <f aca="false">'Paste Raw Data Here'!I237</f>
        <v>20883</v>
      </c>
      <c r="F237" s="2" t="n">
        <f aca="false">'Paste Raw Data Here'!F237</f>
        <v>-28.805</v>
      </c>
      <c r="G237" s="2" t="n">
        <f aca="false">'Paste Raw Data Here'!G237</f>
        <v>-54.74</v>
      </c>
      <c r="H237" s="2" t="n">
        <f aca="false">'Paste Raw Data Here'!H237</f>
        <v>-418.969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P-26904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20849</v>
      </c>
      <c r="F238" s="2" t="n">
        <f aca="false">'Paste Raw Data Here'!F238</f>
        <v>-28.764</v>
      </c>
      <c r="G238" s="2" t="n">
        <f aca="false">'Paste Raw Data Here'!G238</f>
        <v>-54.715</v>
      </c>
      <c r="H238" s="2" t="n">
        <f aca="false">'Paste Raw Data Here'!H238</f>
        <v>-418.91</v>
      </c>
      <c r="I238" s="1" t="n">
        <f aca="false">AVERAGE(F239:F241)</f>
        <v>-28.7926666666667</v>
      </c>
      <c r="J238" s="1" t="n">
        <f aca="false">AVERAGE(G239:G241)</f>
        <v>-54.7373333333333</v>
      </c>
      <c r="K238" s="1" t="n">
        <f aca="false">AVERAGE(H239:H241)</f>
        <v>-418.948333333333</v>
      </c>
      <c r="L238" s="4" t="n">
        <f aca="false">I238*$Q$9+$Q$10</f>
        <v>-28.0200473545999</v>
      </c>
      <c r="M238" s="4" t="n">
        <f aca="false">J238*$R$9+$R$10</f>
        <v>-52.4765888707625</v>
      </c>
      <c r="N238" s="4" t="n">
        <f aca="false">K238*$S$9+$S$10</f>
        <v>-408.903537164785</v>
      </c>
      <c r="O238" s="4"/>
      <c r="P238" s="3" t="n">
        <f aca="false">N238-8*M238</f>
        <v>10.9091738013154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P-26904</v>
      </c>
      <c r="C239" s="2" t="n">
        <f aca="false">'Paste Raw Data Here'!E239</f>
        <v>2</v>
      </c>
      <c r="E239" s="2" t="n">
        <f aca="false">'Paste Raw Data Here'!I239</f>
        <v>20925</v>
      </c>
      <c r="F239" s="2" t="n">
        <f aca="false">'Paste Raw Data Here'!F239</f>
        <v>-28.759</v>
      </c>
      <c r="G239" s="2" t="n">
        <f aca="false">'Paste Raw Data Here'!G239</f>
        <v>-54.676</v>
      </c>
      <c r="H239" s="2" t="n">
        <f aca="false">'Paste Raw Data Here'!H239</f>
        <v>-419.108</v>
      </c>
      <c r="I239" s="1" t="n">
        <f aca="false">STDEV(F239:F241)</f>
        <v>0.136646746515728</v>
      </c>
      <c r="J239" s="1" t="n">
        <f aca="false">STDEV(G239:G241)</f>
        <v>0.0531162247654449</v>
      </c>
      <c r="K239" s="1" t="n">
        <f aca="false">STDEV(H239:H241)</f>
        <v>0.180810213575817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P-26904</v>
      </c>
      <c r="C240" s="2" t="n">
        <f aca="false">'Paste Raw Data Here'!E240</f>
        <v>3</v>
      </c>
      <c r="E240" s="2" t="n">
        <f aca="false">'Paste Raw Data Here'!I240</f>
        <v>20958</v>
      </c>
      <c r="F240" s="2" t="n">
        <f aca="false">'Paste Raw Data Here'!F240</f>
        <v>-28.676</v>
      </c>
      <c r="G240" s="2" t="n">
        <f aca="false">'Paste Raw Data Here'!G240</f>
        <v>-54.768</v>
      </c>
      <c r="H240" s="2" t="n">
        <f aca="false">'Paste Raw Data Here'!H240</f>
        <v>-418.985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P-26904</v>
      </c>
      <c r="C241" s="2" t="n">
        <f aca="false">'Paste Raw Data Here'!E241</f>
        <v>4</v>
      </c>
      <c r="E241" s="2" t="n">
        <f aca="false">'Paste Raw Data Here'!I241</f>
        <v>20919</v>
      </c>
      <c r="F241" s="2" t="n">
        <f aca="false">'Paste Raw Data Here'!F241</f>
        <v>-28.943</v>
      </c>
      <c r="G241" s="2" t="n">
        <f aca="false">'Paste Raw Data Here'!G241</f>
        <v>-54.768</v>
      </c>
      <c r="H241" s="2" t="n">
        <f aca="false">'Paste Raw Data Here'!H241</f>
        <v>-418.752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P-26905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20995</v>
      </c>
      <c r="F242" s="2" t="n">
        <f aca="false">'Paste Raw Data Here'!F242</f>
        <v>-28.833</v>
      </c>
      <c r="G242" s="2" t="n">
        <f aca="false">'Paste Raw Data Here'!G242</f>
        <v>-54.759</v>
      </c>
      <c r="H242" s="2" t="n">
        <f aca="false">'Paste Raw Data Here'!H242</f>
        <v>-418.947</v>
      </c>
      <c r="I242" s="1" t="n">
        <f aca="false">AVERAGE(F243:F245)</f>
        <v>-28.79</v>
      </c>
      <c r="J242" s="1" t="n">
        <f aca="false">AVERAGE(G243:G245)</f>
        <v>-54.7776666666667</v>
      </c>
      <c r="K242" s="1" t="n">
        <f aca="false">AVERAGE(H243:H245)</f>
        <v>-419.057333333333</v>
      </c>
      <c r="L242" s="4" t="n">
        <f aca="false">I242*$Q$9+$Q$10</f>
        <v>-28.017498816135</v>
      </c>
      <c r="M242" s="4" t="n">
        <f aca="false">J242*$R$9+$R$10</f>
        <v>-52.5154447245791</v>
      </c>
      <c r="N242" s="4" t="n">
        <f aca="false">K242*$S$9+$S$10</f>
        <v>-409.006832382994</v>
      </c>
      <c r="O242" s="4"/>
      <c r="P242" s="3" t="n">
        <f aca="false">N242-8*M242</f>
        <v>11.1167254136389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P-26905</v>
      </c>
      <c r="C243" s="2" t="n">
        <f aca="false">'Paste Raw Data Here'!E243</f>
        <v>2</v>
      </c>
      <c r="E243" s="2" t="n">
        <f aca="false">'Paste Raw Data Here'!I243</f>
        <v>20838</v>
      </c>
      <c r="F243" s="2" t="n">
        <f aca="false">'Paste Raw Data Here'!F243</f>
        <v>-28.836</v>
      </c>
      <c r="G243" s="2" t="n">
        <f aca="false">'Paste Raw Data Here'!G243</f>
        <v>-54.835</v>
      </c>
      <c r="H243" s="2" t="n">
        <f aca="false">'Paste Raw Data Here'!H243</f>
        <v>-419.016</v>
      </c>
      <c r="I243" s="1" t="n">
        <f aca="false">STDEV(F243:F245)</f>
        <v>0.0398873413503577</v>
      </c>
      <c r="J243" s="1" t="n">
        <f aca="false">STDEV(G243:G245)</f>
        <v>0.0601775151807814</v>
      </c>
      <c r="K243" s="1" t="n">
        <f aca="false">STDEV(H243:H245)</f>
        <v>0.0442417600614138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P-26905</v>
      </c>
      <c r="C244" s="2" t="n">
        <f aca="false">'Paste Raw Data Here'!E244</f>
        <v>3</v>
      </c>
      <c r="E244" s="2" t="n">
        <f aca="false">'Paste Raw Data Here'!I244</f>
        <v>20785</v>
      </c>
      <c r="F244" s="2" t="n">
        <f aca="false">'Paste Raw Data Here'!F244</f>
        <v>-28.765</v>
      </c>
      <c r="G244" s="2" t="n">
        <f aca="false">'Paste Raw Data Here'!G244</f>
        <v>-54.783</v>
      </c>
      <c r="H244" s="2" t="n">
        <f aca="false">'Paste Raw Data Here'!H244</f>
        <v>-419.052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P-26905</v>
      </c>
      <c r="C245" s="2" t="n">
        <f aca="false">'Paste Raw Data Here'!E245</f>
        <v>4</v>
      </c>
      <c r="E245" s="2" t="n">
        <f aca="false">'Paste Raw Data Here'!I245</f>
        <v>20739</v>
      </c>
      <c r="F245" s="2" t="n">
        <f aca="false">'Paste Raw Data Here'!F245</f>
        <v>-28.769</v>
      </c>
      <c r="G245" s="2" t="n">
        <f aca="false">'Paste Raw Data Here'!G245</f>
        <v>-54.715</v>
      </c>
      <c r="H245" s="2" t="n">
        <f aca="false">'Paste Raw Data Here'!H245</f>
        <v>-419.104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P-26906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20769</v>
      </c>
      <c r="F246" s="2" t="n">
        <f aca="false">'Paste Raw Data Here'!F246</f>
        <v>-28.947</v>
      </c>
      <c r="G246" s="2" t="n">
        <f aca="false">'Paste Raw Data Here'!G246</f>
        <v>-54.77</v>
      </c>
      <c r="H246" s="2" t="n">
        <f aca="false">'Paste Raw Data Here'!H246</f>
        <v>-418.908</v>
      </c>
      <c r="I246" s="1" t="n">
        <f aca="false">AVERAGE(F247:F249)</f>
        <v>-28.8996666666667</v>
      </c>
      <c r="J246" s="1" t="n">
        <f aca="false">AVERAGE(G247:G249)</f>
        <v>-54.8126666666667</v>
      </c>
      <c r="K246" s="1" t="n">
        <f aca="false">AVERAGE(H247:H249)</f>
        <v>-418.941666666667</v>
      </c>
      <c r="L246" s="4" t="n">
        <f aca="false">I246*$Q$9+$Q$10</f>
        <v>-28.122307460502</v>
      </c>
      <c r="M246" s="4" t="n">
        <f aca="false">J246*$R$9+$R$10</f>
        <v>-52.5491626142546</v>
      </c>
      <c r="N246" s="4" t="n">
        <f aca="false">K246*$S$9+$S$10</f>
        <v>-408.897219414436</v>
      </c>
      <c r="O246" s="4"/>
      <c r="P246" s="3" t="n">
        <f aca="false">N246-8*M246</f>
        <v>11.4960814996011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P-26906</v>
      </c>
      <c r="C247" s="2" t="n">
        <f aca="false">'Paste Raw Data Here'!E247</f>
        <v>2</v>
      </c>
      <c r="E247" s="2" t="n">
        <f aca="false">'Paste Raw Data Here'!I247</f>
        <v>20815</v>
      </c>
      <c r="F247" s="2" t="n">
        <f aca="false">'Paste Raw Data Here'!F247</f>
        <v>-28.763</v>
      </c>
      <c r="G247" s="2" t="n">
        <f aca="false">'Paste Raw Data Here'!G247</f>
        <v>-54.728</v>
      </c>
      <c r="H247" s="2" t="n">
        <f aca="false">'Paste Raw Data Here'!H247</f>
        <v>-419.008</v>
      </c>
      <c r="I247" s="1" t="n">
        <f aca="false">STDEV(F247:F249)</f>
        <v>0.170696611956223</v>
      </c>
      <c r="J247" s="1" t="n">
        <f aca="false">STDEV(G247:G249)</f>
        <v>0.115314063900869</v>
      </c>
      <c r="K247" s="1" t="n">
        <f aca="false">STDEV(H247:H249)</f>
        <v>0.0932862976719271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P-26906</v>
      </c>
      <c r="C248" s="2" t="n">
        <f aca="false">'Paste Raw Data Here'!E248</f>
        <v>3</v>
      </c>
      <c r="E248" s="2" t="n">
        <f aca="false">'Paste Raw Data Here'!I248</f>
        <v>20906</v>
      </c>
      <c r="F248" s="2" t="n">
        <f aca="false">'Paste Raw Data Here'!F248</f>
        <v>-29.091</v>
      </c>
      <c r="G248" s="2" t="n">
        <f aca="false">'Paste Raw Data Here'!G248</f>
        <v>-54.944</v>
      </c>
      <c r="H248" s="2" t="n">
        <f aca="false">'Paste Raw Data Here'!H248</f>
        <v>-418.982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P-26906</v>
      </c>
      <c r="C249" s="2" t="n">
        <f aca="false">'Paste Raw Data Here'!E249</f>
        <v>4</v>
      </c>
      <c r="E249" s="2" t="n">
        <f aca="false">'Paste Raw Data Here'!I249</f>
        <v>20897</v>
      </c>
      <c r="F249" s="2" t="n">
        <f aca="false">'Paste Raw Data Here'!F249</f>
        <v>-28.845</v>
      </c>
      <c r="G249" s="2" t="n">
        <f aca="false">'Paste Raw Data Here'!G249</f>
        <v>-54.766</v>
      </c>
      <c r="H249" s="2" t="n">
        <f aca="false">'Paste Raw Data Here'!H249</f>
        <v>-418.835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P-26907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20807</v>
      </c>
      <c r="F250" s="2" t="n">
        <f aca="false">'Paste Raw Data Here'!F250</f>
        <v>-28.87</v>
      </c>
      <c r="G250" s="2" t="n">
        <f aca="false">'Paste Raw Data Here'!G250</f>
        <v>-54.811</v>
      </c>
      <c r="H250" s="2" t="n">
        <f aca="false">'Paste Raw Data Here'!H250</f>
        <v>-418.904</v>
      </c>
      <c r="I250" s="1" t="n">
        <f aca="false">AVERAGE(F251:F253)</f>
        <v>-28.852</v>
      </c>
      <c r="J250" s="1" t="n">
        <f aca="false">AVERAGE(G251:G253)</f>
        <v>-54.771</v>
      </c>
      <c r="K250" s="1" t="n">
        <f aca="false">AVERAGE(H251:H253)</f>
        <v>-419.025333333333</v>
      </c>
      <c r="L250" s="4" t="n">
        <f aca="false">I250*$Q$9+$Q$10</f>
        <v>-28.0767523354428</v>
      </c>
      <c r="M250" s="4" t="n">
        <f aca="false">J250*$R$9+$R$10</f>
        <v>-52.5090222694028</v>
      </c>
      <c r="N250" s="4" t="n">
        <f aca="false">K250*$S$9+$S$10</f>
        <v>-408.976507181318</v>
      </c>
      <c r="O250" s="4"/>
      <c r="P250" s="3" t="n">
        <f aca="false">N250-8*M250</f>
        <v>11.0956709739045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P-26907</v>
      </c>
      <c r="C251" s="2" t="n">
        <f aca="false">'Paste Raw Data Here'!E251</f>
        <v>2</v>
      </c>
      <c r="E251" s="2" t="n">
        <f aca="false">'Paste Raw Data Here'!I251</f>
        <v>20878</v>
      </c>
      <c r="F251" s="2" t="n">
        <f aca="false">'Paste Raw Data Here'!F251</f>
        <v>-28.921</v>
      </c>
      <c r="G251" s="2" t="n">
        <f aca="false">'Paste Raw Data Here'!G251</f>
        <v>-54.75</v>
      </c>
      <c r="H251" s="2" t="n">
        <f aca="false">'Paste Raw Data Here'!H251</f>
        <v>-418.918</v>
      </c>
      <c r="I251" s="1" t="n">
        <f aca="false">STDEV(F251:F253)</f>
        <v>0.0649692234831221</v>
      </c>
      <c r="J251" s="1" t="n">
        <f aca="false">STDEV(G251:G253)</f>
        <v>0.0281602556806563</v>
      </c>
      <c r="K251" s="1" t="n">
        <f aca="false">STDEV(H251:H253)</f>
        <v>0.0940017730329261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P-26907</v>
      </c>
      <c r="C252" s="2" t="n">
        <f aca="false">'Paste Raw Data Here'!E252</f>
        <v>3</v>
      </c>
      <c r="E252" s="2" t="n">
        <f aca="false">'Paste Raw Data Here'!I252</f>
        <v>20929</v>
      </c>
      <c r="F252" s="2" t="n">
        <f aca="false">'Paste Raw Data Here'!F252</f>
        <v>-28.792</v>
      </c>
      <c r="G252" s="2" t="n">
        <f aca="false">'Paste Raw Data Here'!G252</f>
        <v>-54.803</v>
      </c>
      <c r="H252" s="2" t="n">
        <f aca="false">'Paste Raw Data Here'!H252</f>
        <v>-419.093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P-26907</v>
      </c>
      <c r="C253" s="2" t="n">
        <f aca="false">'Paste Raw Data Here'!E253</f>
        <v>4</v>
      </c>
      <c r="E253" s="2" t="n">
        <f aca="false">'Paste Raw Data Here'!I253</f>
        <v>20924</v>
      </c>
      <c r="F253" s="2" t="n">
        <f aca="false">'Paste Raw Data Here'!F253</f>
        <v>-28.843</v>
      </c>
      <c r="G253" s="2" t="n">
        <f aca="false">'Paste Raw Data Here'!G253</f>
        <v>-54.76</v>
      </c>
      <c r="H253" s="2" t="n">
        <f aca="false">'Paste Raw Data Here'!H253</f>
        <v>-419.065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P-26908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21007</v>
      </c>
      <c r="F254" s="2" t="n">
        <f aca="false">'Paste Raw Data Here'!F254</f>
        <v>-28.971</v>
      </c>
      <c r="G254" s="2" t="n">
        <f aca="false">'Paste Raw Data Here'!G254</f>
        <v>-54.749</v>
      </c>
      <c r="H254" s="2" t="n">
        <f aca="false">'Paste Raw Data Here'!H254</f>
        <v>-418.953</v>
      </c>
      <c r="I254" s="1" t="n">
        <f aca="false">AVERAGE(F255:F257)</f>
        <v>-28.825</v>
      </c>
      <c r="J254" s="1" t="n">
        <f aca="false">AVERAGE(G255:G257)</f>
        <v>-54.822</v>
      </c>
      <c r="K254" s="1" t="n">
        <f aca="false">AVERAGE(H255:H257)</f>
        <v>-418.977</v>
      </c>
      <c r="L254" s="4" t="n">
        <f aca="false">I254*$Q$9+$Q$10</f>
        <v>-28.0509483834862</v>
      </c>
      <c r="M254" s="4" t="n">
        <f aca="false">J254*$R$9+$R$10</f>
        <v>-52.5581540515014</v>
      </c>
      <c r="N254" s="4" t="n">
        <f aca="false">K254*$S$9+$S$10</f>
        <v>-408.930703491286</v>
      </c>
      <c r="O254" s="4"/>
      <c r="P254" s="3" t="n">
        <f aca="false">N254-8*M254</f>
        <v>11.534528920725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P-26908</v>
      </c>
      <c r="C255" s="2" t="n">
        <f aca="false">'Paste Raw Data Here'!E255</f>
        <v>2</v>
      </c>
      <c r="E255" s="2" t="n">
        <f aca="false">'Paste Raw Data Here'!I255</f>
        <v>21070</v>
      </c>
      <c r="F255" s="2" t="n">
        <f aca="false">'Paste Raw Data Here'!F255</f>
        <v>-28.796</v>
      </c>
      <c r="G255" s="2" t="n">
        <f aca="false">'Paste Raw Data Here'!G255</f>
        <v>-54.874</v>
      </c>
      <c r="H255" s="2" t="n">
        <f aca="false">'Paste Raw Data Here'!H255</f>
        <v>-418.985</v>
      </c>
      <c r="I255" s="1" t="n">
        <f aca="false">STDEV(F255:F257)</f>
        <v>0.0443057558337521</v>
      </c>
      <c r="J255" s="1" t="n">
        <f aca="false">STDEV(G255:G257)</f>
        <v>0.0484974226119304</v>
      </c>
      <c r="K255" s="1" t="n">
        <f aca="false">STDEV(H255:H257)</f>
        <v>0.00721110255093088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P-26908</v>
      </c>
      <c r="C256" s="2" t="n">
        <f aca="false">'Paste Raw Data Here'!E256</f>
        <v>3</v>
      </c>
      <c r="E256" s="2" t="n">
        <f aca="false">'Paste Raw Data Here'!I256</f>
        <v>21083</v>
      </c>
      <c r="F256" s="2" t="n">
        <f aca="false">'Paste Raw Data Here'!F256</f>
        <v>-28.803</v>
      </c>
      <c r="G256" s="2" t="n">
        <f aca="false">'Paste Raw Data Here'!G256</f>
        <v>-54.814</v>
      </c>
      <c r="H256" s="2" t="n">
        <f aca="false">'Paste Raw Data Here'!H256</f>
        <v>-418.975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P-26908</v>
      </c>
      <c r="C257" s="2" t="n">
        <f aca="false">'Paste Raw Data Here'!E257</f>
        <v>4</v>
      </c>
      <c r="E257" s="2" t="n">
        <f aca="false">'Paste Raw Data Here'!I257</f>
        <v>21035</v>
      </c>
      <c r="F257" s="2" t="n">
        <f aca="false">'Paste Raw Data Here'!F257</f>
        <v>-28.876</v>
      </c>
      <c r="G257" s="2" t="n">
        <f aca="false">'Paste Raw Data Here'!G257</f>
        <v>-54.778</v>
      </c>
      <c r="H257" s="2" t="n">
        <f aca="false">'Paste Raw Data Here'!H257</f>
        <v>-418.971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P-26909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20884</v>
      </c>
      <c r="F258" s="2" t="n">
        <f aca="false">'Paste Raw Data Here'!F258</f>
        <v>-28.885</v>
      </c>
      <c r="G258" s="2" t="n">
        <f aca="false">'Paste Raw Data Here'!G258</f>
        <v>-54.818</v>
      </c>
      <c r="H258" s="2" t="n">
        <f aca="false">'Paste Raw Data Here'!H258</f>
        <v>-418.998</v>
      </c>
      <c r="I258" s="1" t="n">
        <f aca="false">AVERAGE(F259:F261)</f>
        <v>-28.902</v>
      </c>
      <c r="J258" s="1" t="n">
        <f aca="false">AVERAGE(G259:G261)</f>
        <v>-54.8116666666667</v>
      </c>
      <c r="K258" s="1" t="n">
        <f aca="false">AVERAGE(H259:H261)</f>
        <v>-418.99</v>
      </c>
      <c r="L258" s="4" t="n">
        <f aca="false">I258*$Q$9+$Q$10</f>
        <v>-28.1245374316587</v>
      </c>
      <c r="M258" s="4" t="n">
        <f aca="false">J258*$R$9+$R$10</f>
        <v>-52.5481992459782</v>
      </c>
      <c r="N258" s="4" t="n">
        <f aca="false">K258*$S$9+$S$10</f>
        <v>-408.943023104467</v>
      </c>
      <c r="O258" s="4"/>
      <c r="P258" s="3" t="n">
        <f aca="false">N258-8*M258</f>
        <v>11.4425708633581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P-26909</v>
      </c>
      <c r="C259" s="2" t="n">
        <f aca="false">'Paste Raw Data Here'!E259</f>
        <v>2</v>
      </c>
      <c r="E259" s="2" t="n">
        <f aca="false">'Paste Raw Data Here'!I259</f>
        <v>20979</v>
      </c>
      <c r="F259" s="2" t="n">
        <f aca="false">'Paste Raw Data Here'!F259</f>
        <v>-28.807</v>
      </c>
      <c r="G259" s="2" t="n">
        <f aca="false">'Paste Raw Data Here'!G259</f>
        <v>-54.726</v>
      </c>
      <c r="H259" s="2" t="n">
        <f aca="false">'Paste Raw Data Here'!H259</f>
        <v>-419.001</v>
      </c>
      <c r="I259" s="1" t="n">
        <f aca="false">STDEV(F259:F261)</f>
        <v>0.139373598647665</v>
      </c>
      <c r="J259" s="1" t="n">
        <f aca="false">STDEV(G259:G261)</f>
        <v>0.084524158282314</v>
      </c>
      <c r="K259" s="1" t="n">
        <f aca="false">STDEV(H259:H261)</f>
        <v>0.112902612901544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P-26909</v>
      </c>
      <c r="C260" s="2" t="n">
        <f aca="false">'Paste Raw Data Here'!E260</f>
        <v>3</v>
      </c>
      <c r="E260" s="2" t="n">
        <f aca="false">'Paste Raw Data Here'!I260</f>
        <v>20894</v>
      </c>
      <c r="F260" s="2" t="n">
        <f aca="false">'Paste Raw Data Here'!F260</f>
        <v>-29.062</v>
      </c>
      <c r="G260" s="2" t="n">
        <f aca="false">'Paste Raw Data Here'!G260</f>
        <v>-54.895</v>
      </c>
      <c r="H260" s="2" t="n">
        <f aca="false">'Paste Raw Data Here'!H260</f>
        <v>-418.872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P-26909</v>
      </c>
      <c r="C261" s="2" t="n">
        <f aca="false">'Paste Raw Data Here'!E261</f>
        <v>4</v>
      </c>
      <c r="E261" s="2" t="n">
        <f aca="false">'Paste Raw Data Here'!I261</f>
        <v>20950</v>
      </c>
      <c r="F261" s="2" t="n">
        <f aca="false">'Paste Raw Data Here'!F261</f>
        <v>-28.837</v>
      </c>
      <c r="G261" s="2" t="n">
        <f aca="false">'Paste Raw Data Here'!G261</f>
        <v>-54.814</v>
      </c>
      <c r="H261" s="2" t="n">
        <f aca="false">'Paste Raw Data Here'!H261</f>
        <v>-419.097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P-26910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20929</v>
      </c>
      <c r="F262" s="2" t="n">
        <f aca="false">'Paste Raw Data Here'!F262</f>
        <v>-28.917</v>
      </c>
      <c r="G262" s="2" t="n">
        <f aca="false">'Paste Raw Data Here'!G262</f>
        <v>-54.89</v>
      </c>
      <c r="H262" s="2" t="n">
        <f aca="false">'Paste Raw Data Here'!H262</f>
        <v>-419.064</v>
      </c>
      <c r="I262" s="1" t="n">
        <f aca="false">AVERAGE(F263:F265)</f>
        <v>-28.8746666666667</v>
      </c>
      <c r="J262" s="1" t="n">
        <f aca="false">AVERAGE(G263:G265)</f>
        <v>-54.8476666666667</v>
      </c>
      <c r="K262" s="1" t="n">
        <f aca="false">AVERAGE(H263:H265)</f>
        <v>-418.886</v>
      </c>
      <c r="L262" s="4" t="n">
        <f aca="false">I262*$Q$9+$Q$10</f>
        <v>-28.098414912394</v>
      </c>
      <c r="M262" s="4" t="n">
        <f aca="false">J262*$R$9+$R$10</f>
        <v>-52.5828805039301</v>
      </c>
      <c r="N262" s="4" t="n">
        <f aca="false">K262*$S$9+$S$10</f>
        <v>-408.84446619902</v>
      </c>
      <c r="O262" s="4"/>
      <c r="P262" s="3" t="n">
        <f aca="false">N262-8*M262</f>
        <v>11.8185778324208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P-26910</v>
      </c>
      <c r="C263" s="2" t="n">
        <f aca="false">'Paste Raw Data Here'!E263</f>
        <v>2</v>
      </c>
      <c r="E263" s="2" t="n">
        <f aca="false">'Paste Raw Data Here'!I263</f>
        <v>20896</v>
      </c>
      <c r="F263" s="2" t="n">
        <f aca="false">'Paste Raw Data Here'!F263</f>
        <v>-28.957</v>
      </c>
      <c r="G263" s="2" t="n">
        <f aca="false">'Paste Raw Data Here'!G263</f>
        <v>-54.84</v>
      </c>
      <c r="H263" s="2" t="n">
        <f aca="false">'Paste Raw Data Here'!H263</f>
        <v>-418.79</v>
      </c>
      <c r="I263" s="1" t="n">
        <f aca="false">STDEV(F263:F265)</f>
        <v>0.202470573993689</v>
      </c>
      <c r="J263" s="1" t="n">
        <f aca="false">STDEV(G263:G265)</f>
        <v>0.0312143129562912</v>
      </c>
      <c r="K263" s="1" t="n">
        <f aca="false">STDEV(H263:H265)</f>
        <v>0.257775095771484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P-26910</v>
      </c>
      <c r="C264" s="2" t="n">
        <f aca="false">'Paste Raw Data Here'!E264</f>
        <v>3</v>
      </c>
      <c r="E264" s="2" t="n">
        <f aca="false">'Paste Raw Data Here'!I264</f>
        <v>20951</v>
      </c>
      <c r="F264" s="2" t="n">
        <f aca="false">'Paste Raw Data Here'!F264</f>
        <v>-29.023</v>
      </c>
      <c r="G264" s="2" t="n">
        <f aca="false">'Paste Raw Data Here'!G264</f>
        <v>-54.882</v>
      </c>
      <c r="H264" s="2" t="n">
        <f aca="false">'Paste Raw Data Here'!H264</f>
        <v>-418.69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P-26910</v>
      </c>
      <c r="C265" s="2" t="n">
        <f aca="false">'Paste Raw Data Here'!E265</f>
        <v>4</v>
      </c>
      <c r="E265" s="2" t="n">
        <f aca="false">'Paste Raw Data Here'!I265</f>
        <v>20995</v>
      </c>
      <c r="F265" s="2" t="n">
        <f aca="false">'Paste Raw Data Here'!F265</f>
        <v>-28.644</v>
      </c>
      <c r="G265" s="2" t="n">
        <f aca="false">'Paste Raw Data Here'!G265</f>
        <v>-54.821</v>
      </c>
      <c r="H265" s="2" t="n">
        <f aca="false">'Paste Raw Data Here'!H265</f>
        <v>-419.178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P-26911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20997</v>
      </c>
      <c r="F266" s="2" t="n">
        <f aca="false">'Paste Raw Data Here'!F266</f>
        <v>-22.077</v>
      </c>
      <c r="G266" s="2" t="n">
        <f aca="false">'Paste Raw Data Here'!G266</f>
        <v>-42.149</v>
      </c>
      <c r="H266" s="2" t="n">
        <f aca="false">'Paste Raw Data Here'!H266</f>
        <v>-322.611</v>
      </c>
      <c r="I266" s="1" t="n">
        <f aca="false">AVERAGE(F267:F269)</f>
        <v>-21.8793333333333</v>
      </c>
      <c r="J266" s="1" t="n">
        <f aca="false">AVERAGE(G267:G269)</f>
        <v>-41.9383333333333</v>
      </c>
      <c r="K266" s="1" t="n">
        <f aca="false">AVERAGE(H267:H269)</f>
        <v>-317.662333333333</v>
      </c>
      <c r="L266" s="4" t="n">
        <f aca="false">I266*$Q$9+$Q$10</f>
        <v>-21.4129613844763</v>
      </c>
      <c r="M266" s="4" t="n">
        <f aca="false">J266*$R$9+$R$10</f>
        <v>-40.1464383005628</v>
      </c>
      <c r="N266" s="4" t="n">
        <f aca="false">K266*$S$9+$S$10</f>
        <v>-312.918587884948</v>
      </c>
      <c r="O266" s="4"/>
      <c r="P266" s="3" t="n">
        <f aca="false">N266-8*M266</f>
        <v>8.25291851955473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P-26911</v>
      </c>
      <c r="C267" s="2" t="n">
        <f aca="false">'Paste Raw Data Here'!E267</f>
        <v>2</v>
      </c>
      <c r="E267" s="2" t="n">
        <f aca="false">'Paste Raw Data Here'!I267</f>
        <v>21041</v>
      </c>
      <c r="F267" s="2" t="n">
        <f aca="false">'Paste Raw Data Here'!F267</f>
        <v>-21.913</v>
      </c>
      <c r="G267" s="2" t="n">
        <f aca="false">'Paste Raw Data Here'!G267</f>
        <v>-41.992</v>
      </c>
      <c r="H267" s="2" t="n">
        <f aca="false">'Paste Raw Data Here'!H267</f>
        <v>-318.399</v>
      </c>
      <c r="I267" s="1" t="n">
        <f aca="false">STDEV(F267:F269)</f>
        <v>0.050718175571813</v>
      </c>
      <c r="J267" s="1" t="n">
        <f aca="false">STDEV(G267:G269)</f>
        <v>0.0701165696061424</v>
      </c>
      <c r="K267" s="1" t="n">
        <f aca="false">STDEV(H267:H269)</f>
        <v>0.675166152390172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P-26911</v>
      </c>
      <c r="C268" s="2" t="n">
        <f aca="false">'Paste Raw Data Here'!E268</f>
        <v>3</v>
      </c>
      <c r="E268" s="2" t="n">
        <f aca="false">'Paste Raw Data Here'!I268</f>
        <v>21009</v>
      </c>
      <c r="F268" s="2" t="n">
        <f aca="false">'Paste Raw Data Here'!F268</f>
        <v>-21.904</v>
      </c>
      <c r="G268" s="2" t="n">
        <f aca="false">'Paste Raw Data Here'!G268</f>
        <v>-41.964</v>
      </c>
      <c r="H268" s="2" t="n">
        <f aca="false">'Paste Raw Data Here'!H268</f>
        <v>-317.515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P-26911</v>
      </c>
      <c r="C269" s="2" t="n">
        <f aca="false">'Paste Raw Data Here'!E269</f>
        <v>4</v>
      </c>
      <c r="E269" s="2" t="n">
        <f aca="false">'Paste Raw Data Here'!I269</f>
        <v>21098</v>
      </c>
      <c r="F269" s="2" t="n">
        <f aca="false">'Paste Raw Data Here'!F269</f>
        <v>-21.821</v>
      </c>
      <c r="G269" s="2" t="n">
        <f aca="false">'Paste Raw Data Here'!G269</f>
        <v>-41.859</v>
      </c>
      <c r="H269" s="2" t="n">
        <f aca="false">'Paste Raw Data Here'!H269</f>
        <v>-317.073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P-26912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21076</v>
      </c>
      <c r="F270" s="2" t="n">
        <f aca="false">'Paste Raw Data Here'!F270</f>
        <v>-21.842</v>
      </c>
      <c r="G270" s="2" t="n">
        <f aca="false">'Paste Raw Data Here'!G270</f>
        <v>-41.866</v>
      </c>
      <c r="H270" s="2" t="n">
        <f aca="false">'Paste Raw Data Here'!H270</f>
        <v>-316.85</v>
      </c>
      <c r="I270" s="1" t="n">
        <f aca="false">AVERAGE(F271:F273)</f>
        <v>-21.891</v>
      </c>
      <c r="J270" s="1" t="n">
        <f aca="false">AVERAGE(G271:G273)</f>
        <v>-41.8036666666667</v>
      </c>
      <c r="K270" s="1" t="n">
        <f aca="false">AVERAGE(H271:H273)</f>
        <v>-316.601</v>
      </c>
      <c r="L270" s="4" t="n">
        <f aca="false">I270*$Q$9+$Q$10</f>
        <v>-21.42411124026</v>
      </c>
      <c r="M270" s="4" t="n">
        <f aca="false">J270*$R$9+$R$10</f>
        <v>-40.0167047060017</v>
      </c>
      <c r="N270" s="4" t="n">
        <f aca="false">K270*$S$9+$S$10</f>
        <v>-311.91280202936</v>
      </c>
      <c r="O270" s="4"/>
      <c r="P270" s="3" t="n">
        <f aca="false">N270-8*M270</f>
        <v>8.2208356186535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P-26912</v>
      </c>
      <c r="C271" s="2" t="n">
        <f aca="false">'Paste Raw Data Here'!E271</f>
        <v>2</v>
      </c>
      <c r="E271" s="2" t="n">
        <f aca="false">'Paste Raw Data Here'!I271</f>
        <v>21051</v>
      </c>
      <c r="F271" s="2" t="n">
        <f aca="false">'Paste Raw Data Here'!F271</f>
        <v>-22.014</v>
      </c>
      <c r="G271" s="2" t="n">
        <f aca="false">'Paste Raw Data Here'!G271</f>
        <v>-41.803</v>
      </c>
      <c r="H271" s="2" t="n">
        <f aca="false">'Paste Raw Data Here'!H271</f>
        <v>-316.487</v>
      </c>
      <c r="I271" s="1" t="n">
        <f aca="false">STDEV(F271:F273)</f>
        <v>0.156387339641033</v>
      </c>
      <c r="J271" s="1" t="n">
        <f aca="false">STDEV(G271:G273)</f>
        <v>0.0410040648391518</v>
      </c>
      <c r="K271" s="1" t="n">
        <f aca="false">STDEV(H271:H273)</f>
        <v>0.176246985789806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P-26912</v>
      </c>
      <c r="C272" s="2" t="n">
        <f aca="false">'Paste Raw Data Here'!E272</f>
        <v>3</v>
      </c>
      <c r="E272" s="2" t="n">
        <f aca="false">'Paste Raw Data Here'!I272</f>
        <v>21088</v>
      </c>
      <c r="F272" s="2" t="n">
        <f aca="false">'Paste Raw Data Here'!F272</f>
        <v>-21.715</v>
      </c>
      <c r="G272" s="2" t="n">
        <f aca="false">'Paste Raw Data Here'!G272</f>
        <v>-41.845</v>
      </c>
      <c r="H272" s="2" t="n">
        <f aca="false">'Paste Raw Data Here'!H272</f>
        <v>-316.804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P-26912</v>
      </c>
      <c r="C273" s="2" t="n">
        <f aca="false">'Paste Raw Data Here'!E273</f>
        <v>4</v>
      </c>
      <c r="E273" s="2" t="n">
        <f aca="false">'Paste Raw Data Here'!I273</f>
        <v>21050</v>
      </c>
      <c r="F273" s="2" t="n">
        <f aca="false">'Paste Raw Data Here'!F273</f>
        <v>-21.944</v>
      </c>
      <c r="G273" s="2" t="n">
        <f aca="false">'Paste Raw Data Here'!G273</f>
        <v>-41.763</v>
      </c>
      <c r="H273" s="2" t="n">
        <f aca="false">'Paste Raw Data Here'!H273</f>
        <v>-316.512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P-26913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20965</v>
      </c>
      <c r="F274" s="2" t="n">
        <f aca="false">'Paste Raw Data Here'!F274</f>
        <v>-21.778</v>
      </c>
      <c r="G274" s="2" t="n">
        <f aca="false">'Paste Raw Data Here'!G274</f>
        <v>-41.802</v>
      </c>
      <c r="H274" s="2" t="n">
        <f aca="false">'Paste Raw Data Here'!H274</f>
        <v>-316.628</v>
      </c>
      <c r="I274" s="1" t="n">
        <f aca="false">AVERAGE(F275:F277)</f>
        <v>-21.855</v>
      </c>
      <c r="J274" s="1" t="n">
        <f aca="false">AVERAGE(G275:G277)</f>
        <v>-41.8096666666667</v>
      </c>
      <c r="K274" s="1" t="n">
        <f aca="false">AVERAGE(H275:H277)</f>
        <v>-316.509</v>
      </c>
      <c r="L274" s="4" t="n">
        <f aca="false">I274*$Q$9+$Q$10</f>
        <v>-21.3897059709845</v>
      </c>
      <c r="M274" s="4" t="n">
        <f aca="false">J274*$R$9+$R$10</f>
        <v>-40.0224849156604</v>
      </c>
      <c r="N274" s="4" t="n">
        <f aca="false">K274*$S$9+$S$10</f>
        <v>-311.825617074542</v>
      </c>
      <c r="O274" s="4"/>
      <c r="P274" s="3" t="n">
        <f aca="false">N274-8*M274</f>
        <v>8.35426225074127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P-26913</v>
      </c>
      <c r="C275" s="2" t="n">
        <f aca="false">'Paste Raw Data Here'!E275</f>
        <v>2</v>
      </c>
      <c r="E275" s="2" t="n">
        <f aca="false">'Paste Raw Data Here'!I275</f>
        <v>20883</v>
      </c>
      <c r="F275" s="2" t="n">
        <f aca="false">'Paste Raw Data Here'!F275</f>
        <v>-21.793</v>
      </c>
      <c r="G275" s="2" t="n">
        <f aca="false">'Paste Raw Data Here'!G275</f>
        <v>-41.796</v>
      </c>
      <c r="H275" s="2" t="n">
        <f aca="false">'Paste Raw Data Here'!H275</f>
        <v>-316.555</v>
      </c>
      <c r="I275" s="1" t="n">
        <f aca="false">STDEV(F275:F277)</f>
        <v>0.0550181788139158</v>
      </c>
      <c r="J275" s="1" t="n">
        <f aca="false">STDEV(G275:G277)</f>
        <v>0.0587054795852438</v>
      </c>
      <c r="K275" s="1" t="n">
        <f aca="false">STDEV(H275:H277)</f>
        <v>0.108572556385122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P-26913</v>
      </c>
      <c r="C276" s="2" t="n">
        <f aca="false">'Paste Raw Data Here'!E276</f>
        <v>3</v>
      </c>
      <c r="E276" s="2" t="n">
        <f aca="false">'Paste Raw Data Here'!I276</f>
        <v>20896</v>
      </c>
      <c r="F276" s="2" t="n">
        <f aca="false">'Paste Raw Data Here'!F276</f>
        <v>-21.874</v>
      </c>
      <c r="G276" s="2" t="n">
        <f aca="false">'Paste Raw Data Here'!G276</f>
        <v>-41.874</v>
      </c>
      <c r="H276" s="2" t="n">
        <f aca="false">'Paste Raw Data Here'!H276</f>
        <v>-316.587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P-26913</v>
      </c>
      <c r="C277" s="2" t="n">
        <f aca="false">'Paste Raw Data Here'!E277</f>
        <v>4</v>
      </c>
      <c r="E277" s="2" t="n">
        <f aca="false">'Paste Raw Data Here'!I277</f>
        <v>20943</v>
      </c>
      <c r="F277" s="2" t="n">
        <f aca="false">'Paste Raw Data Here'!F277</f>
        <v>-21.898</v>
      </c>
      <c r="G277" s="2" t="n">
        <f aca="false">'Paste Raw Data Here'!G277</f>
        <v>-41.759</v>
      </c>
      <c r="H277" s="2" t="n">
        <f aca="false">'Paste Raw Data Here'!H277</f>
        <v>-316.385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P-26914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20944</v>
      </c>
      <c r="F278" s="2" t="n">
        <f aca="false">'Paste Raw Data Here'!F278</f>
        <v>-21.847</v>
      </c>
      <c r="G278" s="2" t="n">
        <f aca="false">'Paste Raw Data Here'!G278</f>
        <v>-41.864</v>
      </c>
      <c r="H278" s="2" t="n">
        <f aca="false">'Paste Raw Data Here'!H278</f>
        <v>-316.178</v>
      </c>
      <c r="I278" s="1" t="n">
        <f aca="false">AVERAGE(F279:F281)</f>
        <v>-21.8366666666667</v>
      </c>
      <c r="J278" s="1" t="n">
        <f aca="false">AVERAGE(G279:G281)</f>
        <v>-41.855</v>
      </c>
      <c r="K278" s="1" t="n">
        <f aca="false">AVERAGE(H279:H281)</f>
        <v>-316.409</v>
      </c>
      <c r="L278" s="4" t="n">
        <f aca="false">I278*$Q$9+$Q$10</f>
        <v>-21.3721847690387</v>
      </c>
      <c r="M278" s="4" t="n">
        <f aca="false">J278*$R$9+$R$10</f>
        <v>-40.0661576108592</v>
      </c>
      <c r="N278" s="4" t="n">
        <f aca="false">K278*$S$9+$S$10</f>
        <v>-311.730850819304</v>
      </c>
      <c r="O278" s="4"/>
      <c r="P278" s="3" t="n">
        <f aca="false">N278-8*M278</f>
        <v>8.79841006756891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P-26914</v>
      </c>
      <c r="C279" s="2" t="n">
        <f aca="false">'Paste Raw Data Here'!E279</f>
        <v>2</v>
      </c>
      <c r="E279" s="2" t="n">
        <f aca="false">'Paste Raw Data Here'!I279</f>
        <v>20912</v>
      </c>
      <c r="F279" s="2" t="n">
        <f aca="false">'Paste Raw Data Here'!F279</f>
        <v>-21.814</v>
      </c>
      <c r="G279" s="2" t="n">
        <f aca="false">'Paste Raw Data Here'!G279</f>
        <v>-41.755</v>
      </c>
      <c r="H279" s="2" t="n">
        <f aca="false">'Paste Raw Data Here'!H279</f>
        <v>-316.303</v>
      </c>
      <c r="I279" s="1" t="n">
        <f aca="false">STDEV(F279:F281)</f>
        <v>0.126531945900367</v>
      </c>
      <c r="J279" s="1" t="n">
        <f aca="false">STDEV(G279:G281)</f>
        <v>0.123466594672405</v>
      </c>
      <c r="K279" s="1" t="n">
        <f aca="false">STDEV(H279:H281)</f>
        <v>0.181005524777563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P-26914</v>
      </c>
      <c r="C280" s="2" t="n">
        <f aca="false">'Paste Raw Data Here'!E280</f>
        <v>3</v>
      </c>
      <c r="E280" s="2" t="n">
        <f aca="false">'Paste Raw Data Here'!I280</f>
        <v>20634</v>
      </c>
      <c r="F280" s="2" t="n">
        <f aca="false">'Paste Raw Data Here'!F280</f>
        <v>-21.723</v>
      </c>
      <c r="G280" s="2" t="n">
        <f aca="false">'Paste Raw Data Here'!G280</f>
        <v>-41.817</v>
      </c>
      <c r="H280" s="2" t="n">
        <f aca="false">'Paste Raw Data Here'!H280</f>
        <v>-316.618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P-26914</v>
      </c>
      <c r="C281" s="2" t="n">
        <f aca="false">'Paste Raw Data Here'!E281</f>
        <v>4</v>
      </c>
      <c r="E281" s="2" t="n">
        <f aca="false">'Paste Raw Data Here'!I281</f>
        <v>18284</v>
      </c>
      <c r="F281" s="2" t="n">
        <f aca="false">'Paste Raw Data Here'!F281</f>
        <v>-21.973</v>
      </c>
      <c r="G281" s="2" t="n">
        <f aca="false">'Paste Raw Data Here'!G281</f>
        <v>-41.993</v>
      </c>
      <c r="H281" s="2" t="n">
        <f aca="false">'Paste Raw Data Here'!H281</f>
        <v>-316.306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P-26915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20549</v>
      </c>
      <c r="F282" s="2" t="n">
        <f aca="false">'Paste Raw Data Here'!F282</f>
        <v>-21.741</v>
      </c>
      <c r="G282" s="2" t="n">
        <f aca="false">'Paste Raw Data Here'!G282</f>
        <v>-41.729</v>
      </c>
      <c r="H282" s="2" t="n">
        <f aca="false">'Paste Raw Data Here'!H282</f>
        <v>-316.347</v>
      </c>
      <c r="I282" s="1" t="n">
        <f aca="false">AVERAGE(F283:F285)</f>
        <v>-21.864</v>
      </c>
      <c r="J282" s="1" t="n">
        <f aca="false">AVERAGE(G283:G285)</f>
        <v>-41.8313333333333</v>
      </c>
      <c r="K282" s="1" t="n">
        <f aca="false">AVERAGE(H283:H285)</f>
        <v>-316.276</v>
      </c>
      <c r="L282" s="4" t="n">
        <f aca="false">I282*$Q$9+$Q$10</f>
        <v>-21.3983072883034</v>
      </c>
      <c r="M282" s="4" t="n">
        <f aca="false">J282*$R$9+$R$10</f>
        <v>-40.0433578949833</v>
      </c>
      <c r="N282" s="4" t="n">
        <f aca="false">K282*$S$9+$S$10</f>
        <v>-311.604811699839</v>
      </c>
      <c r="O282" s="4"/>
      <c r="P282" s="3" t="n">
        <f aca="false">N282-8*M282</f>
        <v>8.74205146002811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P-26915</v>
      </c>
      <c r="C283" s="2" t="n">
        <f aca="false">'Paste Raw Data Here'!E283</f>
        <v>2</v>
      </c>
      <c r="E283" s="2" t="n">
        <f aca="false">'Paste Raw Data Here'!I283</f>
        <v>20723</v>
      </c>
      <c r="F283" s="2" t="n">
        <f aca="false">'Paste Raw Data Here'!F283</f>
        <v>-21.974</v>
      </c>
      <c r="G283" s="2" t="n">
        <f aca="false">'Paste Raw Data Here'!G283</f>
        <v>-41.854</v>
      </c>
      <c r="H283" s="2" t="n">
        <f aca="false">'Paste Raw Data Here'!H283</f>
        <v>-316.157</v>
      </c>
      <c r="I283" s="1" t="n">
        <f aca="false">STDEV(F283:F285)</f>
        <v>0.12001666550942</v>
      </c>
      <c r="J283" s="1" t="n">
        <f aca="false">STDEV(G283:G285)</f>
        <v>0.0198578280114747</v>
      </c>
      <c r="K283" s="1" t="n">
        <f aca="false">STDEV(H283:H285)</f>
        <v>0.131388736199105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P-26915</v>
      </c>
      <c r="C284" s="2" t="n">
        <f aca="false">'Paste Raw Data Here'!E284</f>
        <v>3</v>
      </c>
      <c r="E284" s="2" t="n">
        <f aca="false">'Paste Raw Data Here'!I284</f>
        <v>20619</v>
      </c>
      <c r="F284" s="2" t="n">
        <f aca="false">'Paste Raw Data Here'!F284</f>
        <v>-21.736</v>
      </c>
      <c r="G284" s="2" t="n">
        <f aca="false">'Paste Raw Data Here'!G284</f>
        <v>-41.823</v>
      </c>
      <c r="H284" s="2" t="n">
        <f aca="false">'Paste Raw Data Here'!H284</f>
        <v>-316.417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P-26915</v>
      </c>
      <c r="C285" s="2" t="n">
        <f aca="false">'Paste Raw Data Here'!E285</f>
        <v>4</v>
      </c>
      <c r="E285" s="2" t="n">
        <f aca="false">'Paste Raw Data Here'!I285</f>
        <v>20685</v>
      </c>
      <c r="F285" s="2" t="n">
        <f aca="false">'Paste Raw Data Here'!F285</f>
        <v>-21.882</v>
      </c>
      <c r="G285" s="2" t="n">
        <f aca="false">'Paste Raw Data Here'!G285</f>
        <v>-41.817</v>
      </c>
      <c r="H285" s="2" t="n">
        <f aca="false">'Paste Raw Data Here'!H285</f>
        <v>-316.254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P-26916</v>
      </c>
      <c r="C286" s="2" t="n">
        <f aca="false">'Paste Raw Data Here'!E286</f>
        <v>1</v>
      </c>
      <c r="D286" s="2" t="s">
        <v>483</v>
      </c>
      <c r="E286" s="2" t="n">
        <f aca="false">'Paste Raw Data Here'!I286</f>
        <v>20634</v>
      </c>
      <c r="F286" s="2" t="n">
        <f aca="false">'Paste Raw Data Here'!F286</f>
        <v>-21.949</v>
      </c>
      <c r="G286" s="2" t="n">
        <f aca="false">'Paste Raw Data Here'!G286</f>
        <v>-41.763</v>
      </c>
      <c r="H286" s="2" t="n">
        <f aca="false">'Paste Raw Data Here'!H286</f>
        <v>-316.2</v>
      </c>
      <c r="I286" s="1" t="n">
        <f aca="false">AVERAGE(F287:F289)</f>
        <v>-21.8183333333333</v>
      </c>
      <c r="J286" s="1" t="n">
        <f aca="false">AVERAGE(G287:G289)</f>
        <v>-41.7966666666667</v>
      </c>
      <c r="K286" s="1" t="n">
        <f aca="false">AVERAGE(H287:H289)</f>
        <v>-316.203666666667</v>
      </c>
      <c r="L286" s="4" t="n">
        <f aca="false">I286*$Q$9+$Q$10</f>
        <v>-21.3546635670929</v>
      </c>
      <c r="M286" s="4" t="n">
        <f aca="false">J286*$R$9+$R$10</f>
        <v>-40.0099611280666</v>
      </c>
      <c r="N286" s="4" t="n">
        <f aca="false">K286*$S$9+$S$10</f>
        <v>-311.53626410855</v>
      </c>
      <c r="O286" s="4"/>
      <c r="P286" s="3" t="n">
        <f aca="false">N286-8*M286</f>
        <v>8.54342491598294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P-26916</v>
      </c>
      <c r="C287" s="2" t="n">
        <f aca="false">'Paste Raw Data Here'!E287</f>
        <v>2</v>
      </c>
      <c r="E287" s="2" t="n">
        <f aca="false">'Paste Raw Data Here'!I287</f>
        <v>20605</v>
      </c>
      <c r="F287" s="2" t="n">
        <f aca="false">'Paste Raw Data Here'!F287</f>
        <v>-21.819</v>
      </c>
      <c r="G287" s="2" t="n">
        <f aca="false">'Paste Raw Data Here'!G287</f>
        <v>-41.777</v>
      </c>
      <c r="H287" s="2" t="n">
        <f aca="false">'Paste Raw Data Here'!H287</f>
        <v>-316.269</v>
      </c>
      <c r="I287" s="1" t="n">
        <f aca="false">STDEV(F287:F289)</f>
        <v>0.0760021929508165</v>
      </c>
      <c r="J287" s="1" t="n">
        <f aca="false">STDEV(G287:G289)</f>
        <v>0.0186100331362766</v>
      </c>
      <c r="K287" s="1" t="n">
        <f aca="false">STDEV(H287:H289)</f>
        <v>0.067604240498158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P-26916</v>
      </c>
      <c r="C288" s="2" t="n">
        <f aca="false">'Paste Raw Data Here'!E288</f>
        <v>3</v>
      </c>
      <c r="E288" s="2" t="n">
        <f aca="false">'Paste Raw Data Here'!I288</f>
        <v>20858</v>
      </c>
      <c r="F288" s="2" t="n">
        <f aca="false">'Paste Raw Data Here'!F288</f>
        <v>-21.742</v>
      </c>
      <c r="G288" s="2" t="n">
        <f aca="false">'Paste Raw Data Here'!G288</f>
        <v>-41.799</v>
      </c>
      <c r="H288" s="2" t="n">
        <f aca="false">'Paste Raw Data Here'!H288</f>
        <v>-316.208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P-26916</v>
      </c>
      <c r="C289" s="2" t="n">
        <f aca="false">'Paste Raw Data Here'!E289</f>
        <v>4</v>
      </c>
      <c r="E289" s="2" t="n">
        <f aca="false">'Paste Raw Data Here'!I289</f>
        <v>20953</v>
      </c>
      <c r="F289" s="2" t="n">
        <f aca="false">'Paste Raw Data Here'!F289</f>
        <v>-21.894</v>
      </c>
      <c r="G289" s="2" t="n">
        <f aca="false">'Paste Raw Data Here'!G289</f>
        <v>-41.814</v>
      </c>
      <c r="H289" s="2" t="n">
        <f aca="false">'Paste Raw Data Here'!H289</f>
        <v>-316.134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P-26916</v>
      </c>
      <c r="C290" s="2" t="n">
        <f aca="false">'Paste Raw Data Here'!E290</f>
        <v>5</v>
      </c>
      <c r="E290" s="2" t="n">
        <f aca="false">'Paste Raw Data Here'!I290</f>
        <v>20946</v>
      </c>
      <c r="F290" s="2" t="n">
        <f aca="false">'Paste Raw Data Here'!F290</f>
        <v>-21.825</v>
      </c>
      <c r="G290" s="2" t="n">
        <f aca="false">'Paste Raw Data Here'!G290</f>
        <v>-41.855</v>
      </c>
      <c r="H290" s="2" t="n">
        <f aca="false">'Paste Raw Data Here'!H290</f>
        <v>-316.328</v>
      </c>
      <c r="I290" s="2" t="n">
        <f aca="false">AVERAGE(F291:F293)</f>
        <v>-21.9223333333333</v>
      </c>
      <c r="J290" s="2" t="n">
        <f aca="false">AVERAGE(G291:G293)</f>
        <v>-41.7803333333333</v>
      </c>
      <c r="K290" s="2" t="n">
        <f aca="false">AVERAGE(H291:H293)</f>
        <v>-316.108</v>
      </c>
      <c r="L290" s="4" t="n">
        <f aca="false">I290*$Q$9+$Q$10</f>
        <v>-21.454056567222</v>
      </c>
      <c r="M290" s="4" t="n">
        <f aca="false">J290*$R$9+$R$10</f>
        <v>-39.9942261128847</v>
      </c>
      <c r="N290" s="4" t="n">
        <f aca="false">K290*$S$9+$S$10</f>
        <v>-311.44560439104</v>
      </c>
      <c r="O290" s="4"/>
      <c r="P290" s="3" t="n">
        <f aca="false">N290-8*M290</f>
        <v>8.50820451203828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P-26916</v>
      </c>
      <c r="C291" s="2" t="n">
        <f aca="false">'Paste Raw Data Here'!E291</f>
        <v>6</v>
      </c>
      <c r="E291" s="2" t="n">
        <f aca="false">'Paste Raw Data Here'!I291</f>
        <v>20848</v>
      </c>
      <c r="F291" s="2" t="n">
        <f aca="false">'Paste Raw Data Here'!F291</f>
        <v>-21.924</v>
      </c>
      <c r="G291" s="2" t="n">
        <f aca="false">'Paste Raw Data Here'!G291</f>
        <v>-41.719</v>
      </c>
      <c r="H291" s="2" t="n">
        <f aca="false">'Paste Raw Data Here'!H291</f>
        <v>-315.837</v>
      </c>
      <c r="I291" s="2" t="n">
        <f aca="false">STDEV(F291:F293)</f>
        <v>0.0405257120027929</v>
      </c>
      <c r="J291" s="2" t="n">
        <f aca="false">STDEV(G291:G293)</f>
        <v>0.0689734248340112</v>
      </c>
      <c r="K291" s="2" t="n">
        <f aca="false">STDEV(H291:H293)</f>
        <v>0.27200551464997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P-26916</v>
      </c>
      <c r="C292" s="2" t="n">
        <f aca="false">'Paste Raw Data Here'!E292</f>
        <v>7</v>
      </c>
      <c r="E292" s="2" t="n">
        <f aca="false">'Paste Raw Data Here'!I292</f>
        <v>21006</v>
      </c>
      <c r="F292" s="2" t="n">
        <f aca="false">'Paste Raw Data Here'!F292</f>
        <v>-21.881</v>
      </c>
      <c r="G292" s="2" t="n">
        <f aca="false">'Paste Raw Data Here'!G292</f>
        <v>-41.855</v>
      </c>
      <c r="H292" s="2" t="n">
        <f aca="false">'Paste Raw Data Here'!H292</f>
        <v>-316.381</v>
      </c>
      <c r="I292" s="2" t="n">
        <f aca="false">AVERAGE(F293:F295)</f>
        <v>-21.861</v>
      </c>
      <c r="J292" s="2" t="n">
        <f aca="false">AVERAGE(G293:G295)</f>
        <v>-41.8173333333333</v>
      </c>
      <c r="K292" s="2" t="n">
        <f aca="false">AVERAGE(H293:H295)</f>
        <v>-316.159666666667</v>
      </c>
      <c r="L292" s="4" t="n">
        <f aca="false">I292*$Q$9+$Q$10</f>
        <v>-21.3954401825305</v>
      </c>
      <c r="M292" s="4" t="n">
        <f aca="false">J292*$R$9+$R$10</f>
        <v>-40.0298707391131</v>
      </c>
      <c r="N292" s="4" t="n">
        <f aca="false">K292*$S$9+$S$10</f>
        <v>-311.494566956246</v>
      </c>
      <c r="O292" s="4"/>
      <c r="P292" s="3" t="n">
        <f aca="false">N292-8*M292</f>
        <v>8.74439895665938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P-26916</v>
      </c>
      <c r="C293" s="2" t="n">
        <f aca="false">'Paste Raw Data Here'!E293</f>
        <v>8</v>
      </c>
      <c r="E293" s="2" t="n">
        <f aca="false">'Paste Raw Data Here'!I293</f>
        <v>20847</v>
      </c>
      <c r="F293" s="2" t="n">
        <f aca="false">'Paste Raw Data Here'!F293</f>
        <v>-21.962</v>
      </c>
      <c r="G293" s="2" t="n">
        <f aca="false">'Paste Raw Data Here'!G293</f>
        <v>-41.767</v>
      </c>
      <c r="H293" s="2" t="n">
        <f aca="false">'Paste Raw Data Here'!H293</f>
        <v>-316.106</v>
      </c>
      <c r="I293" s="2" t="n">
        <f aca="false">STDEV(F293:F295)</f>
        <v>0.0981376584191825</v>
      </c>
      <c r="J293" s="2" t="n">
        <f aca="false">STDEV(G293:G295)</f>
        <v>0.0439355588712971</v>
      </c>
      <c r="K293" s="2" t="n">
        <f aca="false">STDEV(H293:H295)</f>
        <v>0.146090154813155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P-26916</v>
      </c>
      <c r="C294" s="2" t="n">
        <f aca="false">'Paste Raw Data Here'!E294</f>
        <v>9</v>
      </c>
      <c r="E294" s="2" t="n">
        <f aca="false">'Paste Raw Data Here'!I294</f>
        <v>21082</v>
      </c>
      <c r="F294" s="2" t="n">
        <f aca="false">'Paste Raw Data Here'!F294</f>
        <v>-21.855</v>
      </c>
      <c r="G294" s="2" t="n">
        <f aca="false">'Paste Raw Data Here'!G294</f>
        <v>-41.848</v>
      </c>
      <c r="H294" s="2" t="n">
        <f aca="false">'Paste Raw Data Here'!H294</f>
        <v>-316.048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P-26916</v>
      </c>
      <c r="C295" s="2" t="n">
        <f aca="false">'Paste Raw Data Here'!E295</f>
        <v>10</v>
      </c>
      <c r="E295" s="2" t="n">
        <f aca="false">'Paste Raw Data Here'!I295</f>
        <v>21002</v>
      </c>
      <c r="F295" s="2" t="n">
        <f aca="false">'Paste Raw Data Here'!F295</f>
        <v>-21.766</v>
      </c>
      <c r="G295" s="2" t="n">
        <f aca="false">'Paste Raw Data Here'!G295</f>
        <v>-41.837</v>
      </c>
      <c r="H295" s="2" t="n">
        <f aca="false">'Paste Raw Data Here'!H295</f>
        <v>-316.325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P-26916</v>
      </c>
      <c r="C296" s="2" t="n">
        <f aca="false">'Paste Raw Data Here'!E296</f>
        <v>11</v>
      </c>
      <c r="E296" s="2" t="n">
        <f aca="false">'Paste Raw Data Here'!I296</f>
        <v>21061</v>
      </c>
      <c r="F296" s="2" t="n">
        <f aca="false">'Paste Raw Data Here'!F296</f>
        <v>-21.857</v>
      </c>
      <c r="G296" s="2" t="n">
        <f aca="false">'Paste Raw Data Here'!G296</f>
        <v>-41.735</v>
      </c>
      <c r="H296" s="2" t="n">
        <f aca="false">'Paste Raw Data Here'!H296</f>
        <v>-316.009</v>
      </c>
      <c r="I296" s="2" t="n">
        <f aca="false">AVERAGE(F297:F299)</f>
        <v>-21.865</v>
      </c>
      <c r="J296" s="2" t="n">
        <f aca="false">AVERAGE(G297:G299)</f>
        <v>-41.8266666666667</v>
      </c>
      <c r="K296" s="2" t="n">
        <f aca="false">AVERAGE(H297:H299)</f>
        <v>-316.089666666667</v>
      </c>
      <c r="L296" s="4" t="n">
        <f aca="false">I296*$Q$9+$Q$10</f>
        <v>-21.3992629902277</v>
      </c>
      <c r="M296" s="4" t="n">
        <f aca="false">J296*$R$9+$R$10</f>
        <v>-40.0388621763599</v>
      </c>
      <c r="N296" s="4" t="n">
        <f aca="false">K296*$S$9+$S$10</f>
        <v>-311.428230577579</v>
      </c>
      <c r="O296" s="4"/>
      <c r="P296" s="3" t="n">
        <f aca="false">N296-8*M296</f>
        <v>8.88266683330011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P-26916</v>
      </c>
      <c r="C297" s="2" t="n">
        <f aca="false">'Paste Raw Data Here'!E297</f>
        <v>12</v>
      </c>
      <c r="E297" s="2" t="n">
        <f aca="false">'Paste Raw Data Here'!I297</f>
        <v>21310</v>
      </c>
      <c r="F297" s="2" t="n">
        <f aca="false">'Paste Raw Data Here'!F297</f>
        <v>-21.763</v>
      </c>
      <c r="G297" s="2" t="n">
        <f aca="false">'Paste Raw Data Here'!G297</f>
        <v>-41.756</v>
      </c>
      <c r="H297" s="2" t="n">
        <f aca="false">'Paste Raw Data Here'!H297</f>
        <v>-316.037</v>
      </c>
      <c r="I297" s="2" t="n">
        <f aca="false">STDEV(F297:F299)</f>
        <v>0.144218584100663</v>
      </c>
      <c r="J297" s="2" t="n">
        <f aca="false">STDEV(G297:G299)</f>
        <v>0.0637913264741648</v>
      </c>
      <c r="K297" s="2" t="n">
        <f aca="false">STDEV(H297:H299)</f>
        <v>0.0920887253323513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P-26916</v>
      </c>
      <c r="C298" s="2" t="n">
        <f aca="false">'Paste Raw Data Here'!E298</f>
        <v>13</v>
      </c>
      <c r="E298" s="2" t="n">
        <f aca="false">'Paste Raw Data Here'!I298</f>
        <v>21113</v>
      </c>
      <c r="F298" s="2" t="n">
        <f aca="false">'Paste Raw Data Here'!F298</f>
        <v>-22.03</v>
      </c>
      <c r="G298" s="2" t="n">
        <f aca="false">'Paste Raw Data Here'!G298</f>
        <v>-41.88</v>
      </c>
      <c r="H298" s="2" t="n">
        <f aca="false">'Paste Raw Data Here'!H298</f>
        <v>-316.036</v>
      </c>
      <c r="I298" s="2" t="n">
        <f aca="false">AVERAGE(F299:F301)</f>
        <v>-21.8606666666667</v>
      </c>
      <c r="J298" s="2" t="n">
        <f aca="false">AVERAGE(G299:G301)</f>
        <v>-41.8243333333333</v>
      </c>
      <c r="K298" s="2" t="n">
        <f aca="false">AVERAGE(H299:H301)</f>
        <v>-316.168333333333</v>
      </c>
      <c r="L298" s="4" t="n">
        <f aca="false">I298*$Q$9+$Q$10</f>
        <v>-21.3951216152223</v>
      </c>
      <c r="M298" s="4" t="n">
        <f aca="false">J298*$R$9+$R$10</f>
        <v>-40.0366143170482</v>
      </c>
      <c r="N298" s="4" t="n">
        <f aca="false">K298*$S$9+$S$10</f>
        <v>-311.5027800317</v>
      </c>
      <c r="O298" s="4"/>
      <c r="P298" s="3" t="n">
        <f aca="false">N298-8*M298</f>
        <v>8.79013450468636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P-26916</v>
      </c>
      <c r="C299" s="2" t="n">
        <f aca="false">'Paste Raw Data Here'!E299</f>
        <v>14</v>
      </c>
      <c r="E299" s="2" t="n">
        <f aca="false">'Paste Raw Data Here'!I299</f>
        <v>21118</v>
      </c>
      <c r="F299" s="2" t="n">
        <f aca="false">'Paste Raw Data Here'!F299</f>
        <v>-21.802</v>
      </c>
      <c r="G299" s="2" t="n">
        <f aca="false">'Paste Raw Data Here'!G299</f>
        <v>-41.844</v>
      </c>
      <c r="H299" s="2" t="n">
        <f aca="false">'Paste Raw Data Here'!H299</f>
        <v>-316.196</v>
      </c>
      <c r="I299" s="2" t="n">
        <f aca="false">STDEV(F299:F301)</f>
        <v>0.0512867754234294</v>
      </c>
      <c r="J299" s="2" t="n">
        <f aca="false">STDEV(G299:G301)</f>
        <v>0.022368132093079</v>
      </c>
      <c r="K299" s="2" t="n">
        <f aca="false">STDEV(H299:H301)</f>
        <v>0.0239652526240488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P-26916</v>
      </c>
      <c r="C300" s="2" t="n">
        <f aca="false">'Paste Raw Data Here'!E300</f>
        <v>15</v>
      </c>
      <c r="E300" s="2" t="n">
        <f aca="false">'Paste Raw Data Here'!I300</f>
        <v>21020</v>
      </c>
      <c r="F300" s="2" t="n">
        <f aca="false">'Paste Raw Data Here'!F300</f>
        <v>-21.897</v>
      </c>
      <c r="G300" s="2" t="n">
        <f aca="false">'Paste Raw Data Here'!G300</f>
        <v>-41.829</v>
      </c>
      <c r="H300" s="2" t="n">
        <f aca="false">'Paste Raw Data Here'!H300</f>
        <v>-316.155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P-26916</v>
      </c>
      <c r="C301" s="2" t="n">
        <f aca="false">'Paste Raw Data Here'!E301</f>
        <v>16</v>
      </c>
      <c r="E301" s="2" t="n">
        <f aca="false">'Paste Raw Data Here'!I301</f>
        <v>21066</v>
      </c>
      <c r="F301" s="2" t="n">
        <f aca="false">'Paste Raw Data Here'!F301</f>
        <v>-21.883</v>
      </c>
      <c r="G301" s="2" t="n">
        <f aca="false">'Paste Raw Data Here'!G301</f>
        <v>-41.8</v>
      </c>
      <c r="H301" s="2" t="n">
        <f aca="false">'Paste Raw Data Here'!H301</f>
        <v>-316.154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484</v>
      </c>
      <c r="B1" s="17" t="n">
        <v>3605</v>
      </c>
      <c r="E1" s="2" t="s">
        <v>485</v>
      </c>
      <c r="F1" s="2" t="s">
        <v>486</v>
      </c>
    </row>
    <row r="2" customFormat="false" ht="15" hidden="false" customHeight="false" outlineLevel="0" collapsed="false">
      <c r="A2" s="2" t="s">
        <v>487</v>
      </c>
      <c r="B2" s="17" t="n">
        <v>19</v>
      </c>
      <c r="D2" s="2" t="n">
        <v>1</v>
      </c>
      <c r="E2" s="33" t="n">
        <f aca="false">B1</f>
        <v>3605</v>
      </c>
      <c r="F2" s="33" t="n">
        <f aca="false">B2</f>
        <v>19</v>
      </c>
      <c r="G2" s="2" t="n">
        <f aca="false">E2+F2*0.01</f>
        <v>3605.19</v>
      </c>
    </row>
    <row r="3" customFormat="false" ht="15" hidden="false" customHeight="false" outlineLevel="0" collapsed="false">
      <c r="A3" s="2" t="s">
        <v>488</v>
      </c>
      <c r="B3" s="17" t="n">
        <v>22</v>
      </c>
      <c r="D3" s="2" t="n">
        <v>2</v>
      </c>
      <c r="E3" s="33" t="n">
        <f aca="false">IF(F2&lt;$B$3, E2, E2+1)</f>
        <v>3605</v>
      </c>
      <c r="F3" s="2" t="n">
        <f aca="false">IF(F2&lt;$B$3,F2+1,1)</f>
        <v>20</v>
      </c>
      <c r="G3" s="2" t="n">
        <f aca="false">E3+F3*0.01</f>
        <v>3605.2</v>
      </c>
    </row>
    <row r="4" customFormat="false" ht="15" hidden="false" customHeight="false" outlineLevel="0" collapsed="false">
      <c r="D4" s="2" t="n">
        <v>3</v>
      </c>
      <c r="E4" s="33" t="n">
        <f aca="false">IF(F3&lt;$B$3, E3, E3+1)</f>
        <v>3605</v>
      </c>
      <c r="F4" s="2" t="n">
        <f aca="false">IF(F3&lt;$B$3,F3+1,1)</f>
        <v>21</v>
      </c>
      <c r="G4" s="2" t="n">
        <f aca="false">E4+F4*0.01</f>
        <v>3605.21</v>
      </c>
    </row>
    <row r="5" customFormat="false" ht="15" hidden="false" customHeight="false" outlineLevel="0" collapsed="false">
      <c r="D5" s="2" t="n">
        <v>4</v>
      </c>
      <c r="E5" s="33" t="n">
        <f aca="false">IF(F4&lt;$B$3, E4, E4+1)</f>
        <v>3605</v>
      </c>
      <c r="F5" s="2" t="n">
        <f aca="false">IF(F4&lt;$B$3,F4+1,1)</f>
        <v>22</v>
      </c>
      <c r="G5" s="2" t="n">
        <f aca="false">E5+F5*0.01</f>
        <v>3605.22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3606</v>
      </c>
      <c r="F6" s="2" t="n">
        <f aca="false">IF(F5&lt;$B$3,F5+1,1)</f>
        <v>1</v>
      </c>
      <c r="G6" s="2" t="n">
        <f aca="false">E6+F6*0.01</f>
        <v>3606.01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3606</v>
      </c>
      <c r="F7" s="2" t="n">
        <f aca="false">IF(F6&lt;$B$3,F6+1,1)</f>
        <v>2</v>
      </c>
      <c r="G7" s="2" t="n">
        <f aca="false">E7+F7*0.01</f>
        <v>3606.02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3606</v>
      </c>
      <c r="F8" s="2" t="n">
        <f aca="false">IF(F7&lt;$B$3,F7+1,1)</f>
        <v>3</v>
      </c>
      <c r="G8" s="2" t="n">
        <f aca="false">E8+F8*0.01</f>
        <v>3606.03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3606</v>
      </c>
      <c r="F9" s="2" t="n">
        <f aca="false">IF(F8&lt;$B$3,F8+1,1)</f>
        <v>4</v>
      </c>
      <c r="G9" s="2" t="n">
        <f aca="false">E9+F9*0.01</f>
        <v>3606.04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3606</v>
      </c>
      <c r="F10" s="2" t="n">
        <f aca="false">IF(F9&lt;$B$3,F9+1,1)</f>
        <v>5</v>
      </c>
      <c r="G10" s="2" t="n">
        <f aca="false">E10+F10*0.01</f>
        <v>3606.05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3606</v>
      </c>
      <c r="F11" s="2" t="n">
        <f aca="false">IF(F10&lt;$B$3,F10+1,1)</f>
        <v>6</v>
      </c>
      <c r="G11" s="2" t="n">
        <f aca="false">E11+F11*0.01</f>
        <v>3606.06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3606</v>
      </c>
      <c r="F12" s="2" t="n">
        <f aca="false">IF(F11&lt;$B$3,F11+1,1)</f>
        <v>7</v>
      </c>
      <c r="G12" s="2" t="n">
        <f aca="false">E12+F12*0.01</f>
        <v>3606.07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8</v>
      </c>
      <c r="G13" s="2" t="n">
        <f aca="false">E13+F13*0.01</f>
        <v>3606.08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9</v>
      </c>
      <c r="G14" s="2" t="n">
        <f aca="false">E14+F14*0.01</f>
        <v>3606.09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10</v>
      </c>
      <c r="G15" s="2" t="n">
        <f aca="false">E15+F15*0.01</f>
        <v>3606.1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11</v>
      </c>
      <c r="G16" s="2" t="n">
        <f aca="false">E16+F16*0.01</f>
        <v>3606.11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12</v>
      </c>
      <c r="G17" s="2" t="n">
        <f aca="false">E17+F17*0.01</f>
        <v>3606.12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13</v>
      </c>
      <c r="G18" s="2" t="n">
        <f aca="false">E18+F18*0.01</f>
        <v>3606.13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14</v>
      </c>
      <c r="G19" s="2" t="n">
        <f aca="false">E19+F19*0.01</f>
        <v>3606.14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15</v>
      </c>
      <c r="G20" s="2" t="n">
        <f aca="false">E20+F20*0.01</f>
        <v>3606.15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16</v>
      </c>
      <c r="G21" s="2" t="n">
        <f aca="false">E21+F21*0.01</f>
        <v>3606.16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3606</v>
      </c>
      <c r="F22" s="2" t="n">
        <f aca="false">IF(F21&lt;$B$3,F21+1,1)</f>
        <v>17</v>
      </c>
      <c r="G22" s="2" t="n">
        <f aca="false">E22+F22*0.01</f>
        <v>3606.17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3606</v>
      </c>
      <c r="F23" s="2" t="n">
        <f aca="false">IF(F22&lt;$B$3,F22+1,1)</f>
        <v>18</v>
      </c>
      <c r="G23" s="2" t="n">
        <f aca="false">E23+F23*0.01</f>
        <v>3606.18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3606</v>
      </c>
      <c r="F24" s="2" t="n">
        <f aca="false">IF(F23&lt;$B$3,F23+1,1)</f>
        <v>19</v>
      </c>
      <c r="G24" s="2" t="n">
        <f aca="false">E24+F24*0.01</f>
        <v>3606.19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3606</v>
      </c>
      <c r="F25" s="2" t="n">
        <f aca="false">IF(F24&lt;$B$3,F24+1,1)</f>
        <v>20</v>
      </c>
      <c r="G25" s="2" t="n">
        <f aca="false">E25+F25*0.01</f>
        <v>3606.2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21</v>
      </c>
      <c r="G26" s="2" t="n">
        <f aca="false">E26+F26*0.01</f>
        <v>3606.21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22</v>
      </c>
      <c r="G27" s="2" t="n">
        <f aca="false">E27+F27*0.01</f>
        <v>3606.22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1</v>
      </c>
      <c r="G28" s="2" t="n">
        <f aca="false">E28+F28*0.01</f>
        <v>3607.01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2</v>
      </c>
      <c r="G29" s="2" t="n">
        <f aca="false">E29+F29*0.01</f>
        <v>3607.02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3</v>
      </c>
      <c r="G30" s="2" t="n">
        <f aca="false">E30+F30*0.01</f>
        <v>3607.03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4</v>
      </c>
      <c r="G31" s="2" t="n">
        <f aca="false">E31+F31*0.01</f>
        <v>3607.04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3607</v>
      </c>
      <c r="F32" s="2" t="n">
        <f aca="false">IF(F31&lt;$B$3,F31+1,1)</f>
        <v>5</v>
      </c>
      <c r="G32" s="2" t="n">
        <f aca="false">E32+F32*0.01</f>
        <v>3607.05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3607</v>
      </c>
      <c r="F33" s="2" t="n">
        <f aca="false">IF(F32&lt;$B$3,F32+1,1)</f>
        <v>6</v>
      </c>
      <c r="G33" s="2" t="n">
        <f aca="false">E33+F33*0.01</f>
        <v>3607.06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3607</v>
      </c>
      <c r="F34" s="2" t="n">
        <f aca="false">IF(F33&lt;$B$3,F33+1,1)</f>
        <v>7</v>
      </c>
      <c r="G34" s="2" t="n">
        <f aca="false">E34+F34*0.01</f>
        <v>3607.07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3607</v>
      </c>
      <c r="F35" s="2" t="n">
        <f aca="false">IF(F34&lt;$B$3,F34+1,1)</f>
        <v>8</v>
      </c>
      <c r="G35" s="2" t="n">
        <f aca="false">E35+F35*0.01</f>
        <v>3607.08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3607</v>
      </c>
      <c r="F36" s="2" t="n">
        <f aca="false">IF(F35&lt;$B$3,F35+1,1)</f>
        <v>9</v>
      </c>
      <c r="G36" s="2" t="n">
        <f aca="false">E36+F36*0.01</f>
        <v>3607.09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3607</v>
      </c>
      <c r="F37" s="2" t="n">
        <f aca="false">IF(F36&lt;$B$3,F36+1,1)</f>
        <v>10</v>
      </c>
      <c r="G37" s="2" t="n">
        <f aca="false">E37+F37*0.01</f>
        <v>3607.1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3607</v>
      </c>
      <c r="F38" s="2" t="n">
        <f aca="false">IF(F37&lt;$B$3,F37+1,1)</f>
        <v>11</v>
      </c>
      <c r="G38" s="2" t="n">
        <f aca="false">E38+F38*0.01</f>
        <v>3607.11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3607</v>
      </c>
      <c r="F39" s="2" t="n">
        <f aca="false">IF(F38&lt;$B$3,F38+1,1)</f>
        <v>12</v>
      </c>
      <c r="G39" s="2" t="n">
        <f aca="false">E39+F39*0.01</f>
        <v>3607.12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3607</v>
      </c>
      <c r="F40" s="2" t="n">
        <f aca="false">IF(F39&lt;$B$3,F39+1,1)</f>
        <v>13</v>
      </c>
      <c r="G40" s="2" t="n">
        <f aca="false">E40+F40*0.01</f>
        <v>3607.13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3607</v>
      </c>
      <c r="F41" s="2" t="n">
        <f aca="false">IF(F40&lt;$B$3,F40+1,1)</f>
        <v>14</v>
      </c>
      <c r="G41" s="2" t="n">
        <f aca="false">E41+F41*0.01</f>
        <v>3607.14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3607</v>
      </c>
      <c r="F42" s="2" t="n">
        <f aca="false">IF(F41&lt;$B$3,F41+1,1)</f>
        <v>15</v>
      </c>
      <c r="G42" s="2" t="n">
        <f aca="false">E42+F42*0.01</f>
        <v>3607.15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3607</v>
      </c>
      <c r="F43" s="2" t="n">
        <f aca="false">IF(F42&lt;$B$3,F42+1,1)</f>
        <v>16</v>
      </c>
      <c r="G43" s="2" t="n">
        <f aca="false">E43+F43*0.01</f>
        <v>3607.16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3607</v>
      </c>
      <c r="F44" s="2" t="n">
        <f aca="false">IF(F43&lt;$B$3,F43+1,1)</f>
        <v>17</v>
      </c>
      <c r="G44" s="2" t="n">
        <f aca="false">E44+F44*0.01</f>
        <v>3607.17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3607</v>
      </c>
      <c r="F45" s="2" t="n">
        <f aca="false">IF(F44&lt;$B$3,F44+1,1)</f>
        <v>18</v>
      </c>
      <c r="G45" s="2" t="n">
        <f aca="false">E45+F45*0.01</f>
        <v>3607.18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3607</v>
      </c>
      <c r="F46" s="2" t="n">
        <f aca="false">IF(F45&lt;$B$3,F45+1,1)</f>
        <v>19</v>
      </c>
      <c r="G46" s="2" t="n">
        <f aca="false">E46+F46*0.01</f>
        <v>3607.19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3607</v>
      </c>
      <c r="F47" s="2" t="n">
        <f aca="false">IF(F46&lt;$B$3,F46+1,1)</f>
        <v>20</v>
      </c>
      <c r="G47" s="2" t="n">
        <f aca="false">E47+F47*0.01</f>
        <v>3607.2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3607</v>
      </c>
      <c r="F48" s="2" t="n">
        <f aca="false">IF(F47&lt;$B$3,F47+1,1)</f>
        <v>21</v>
      </c>
      <c r="G48" s="2" t="n">
        <f aca="false">E48+F48*0.01</f>
        <v>3607.21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3607</v>
      </c>
      <c r="F49" s="2" t="n">
        <f aca="false">IF(F48&lt;$B$3,F48+1,1)</f>
        <v>22</v>
      </c>
      <c r="G49" s="2" t="n">
        <f aca="false">E49+F49*0.01</f>
        <v>3607.22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3608</v>
      </c>
      <c r="F50" s="2" t="n">
        <f aca="false">IF(F49&lt;$B$3,F49+1,1)</f>
        <v>1</v>
      </c>
      <c r="G50" s="2" t="n">
        <f aca="false">E50+F50*0.01</f>
        <v>3608.01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3608</v>
      </c>
      <c r="F51" s="2" t="n">
        <f aca="false">IF(F50&lt;$B$3,F50+1,1)</f>
        <v>2</v>
      </c>
      <c r="G51" s="2" t="n">
        <f aca="false">E51+F51*0.01</f>
        <v>3608.02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3608</v>
      </c>
      <c r="F52" s="2" t="n">
        <f aca="false">IF(F51&lt;$B$3,F51+1,1)</f>
        <v>3</v>
      </c>
      <c r="G52" s="2" t="n">
        <f aca="false">E52+F52*0.01</f>
        <v>3608.03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3608</v>
      </c>
      <c r="F53" s="2" t="n">
        <f aca="false">IF(F52&lt;$B$3,F52+1,1)</f>
        <v>4</v>
      </c>
      <c r="G53" s="2" t="n">
        <f aca="false">E53+F53*0.01</f>
        <v>3608.04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3608</v>
      </c>
      <c r="F54" s="2" t="n">
        <f aca="false">IF(F53&lt;$B$3,F53+1,1)</f>
        <v>5</v>
      </c>
      <c r="G54" s="2" t="n">
        <f aca="false">E54+F54*0.01</f>
        <v>3608.05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4" t="n">
        <v>-22</v>
      </c>
      <c r="B2" s="35" t="n">
        <v>-11.61</v>
      </c>
      <c r="C2" s="35" t="n">
        <v>-21.88</v>
      </c>
      <c r="D2" s="35" t="n">
        <v>-168.3</v>
      </c>
    </row>
    <row r="3" customFormat="false" ht="13.8" hidden="false" customHeight="false" outlineLevel="0" collapsed="false">
      <c r="A3" s="34" t="s">
        <v>489</v>
      </c>
      <c r="B3" s="35" t="n">
        <v>-4.64</v>
      </c>
      <c r="C3" s="35" t="n">
        <v>-8.88</v>
      </c>
      <c r="D3" s="35" t="n">
        <v>-61.5</v>
      </c>
    </row>
    <row r="4" customFormat="false" ht="13.8" hidden="false" customHeight="false" outlineLevel="0" collapsed="false">
      <c r="A4" s="34" t="s">
        <v>490</v>
      </c>
      <c r="B4" s="35" t="n">
        <v>-17.82</v>
      </c>
      <c r="C4" s="35" t="n">
        <v>-33.5</v>
      </c>
      <c r="D4" s="35" t="n">
        <v>-257.1</v>
      </c>
    </row>
    <row r="5" customFormat="false" ht="12.8" hidden="false" customHeight="true" outlineLevel="0" collapsed="false">
      <c r="A5" s="34"/>
    </row>
    <row r="6" customFormat="false" ht="12.8" hidden="false" customHeight="true" outlineLevel="0" collapsed="false">
      <c r="A6" s="34"/>
    </row>
    <row r="7" customFormat="false" ht="12.8" hidden="false" customHeight="true" outlineLevel="0" collapsed="false">
      <c r="A7" s="34"/>
    </row>
    <row r="8" customFormat="false" ht="13.8" hidden="false" customHeight="false" outlineLevel="0" collapsed="false">
      <c r="A8" s="34" t="s">
        <v>490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4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4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4"/>
    </row>
    <row r="12" customFormat="false" ht="13.8" hidden="false" customHeight="false" outlineLevel="0" collapsed="false">
      <c r="A12" s="34"/>
    </row>
    <row r="13" customFormat="false" ht="13.8" hidden="false" customHeight="false" outlineLevel="0" collapsed="false">
      <c r="A13" s="34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4" t="s">
        <v>490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4" t="s">
        <v>491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4"/>
    </row>
    <row r="17" customFormat="false" ht="12.8" hidden="false" customHeight="true" outlineLevel="0" collapsed="false">
      <c r="A17" s="34"/>
    </row>
    <row r="18" customFormat="false" ht="12.8" hidden="false" customHeight="true" outlineLevel="0" collapsed="false">
      <c r="A18" s="34"/>
    </row>
    <row r="19" customFormat="false" ht="12.8" hidden="false" customHeight="true" outlineLevel="0" collapsed="false">
      <c r="A19" s="34"/>
    </row>
    <row r="20" customFormat="false" ht="12.8" hidden="false" customHeight="true" outlineLevel="0" collapsed="false">
      <c r="A20" s="34" t="n">
        <v>-22</v>
      </c>
      <c r="B20" s="35" t="n">
        <v>-11.61</v>
      </c>
      <c r="C20" s="35" t="n">
        <v>-21.88</v>
      </c>
      <c r="D20" s="35" t="n">
        <v>-168.3</v>
      </c>
    </row>
    <row r="21" customFormat="false" ht="12.8" hidden="false" customHeight="true" outlineLevel="0" collapsed="false">
      <c r="A21" s="34" t="s">
        <v>489</v>
      </c>
      <c r="B21" s="35" t="n">
        <v>-4.64</v>
      </c>
      <c r="C21" s="35" t="n">
        <v>-8.88</v>
      </c>
      <c r="D21" s="35" t="n">
        <v>-61.5</v>
      </c>
    </row>
    <row r="22" customFormat="false" ht="12.8" hidden="false" customHeight="true" outlineLevel="0" collapsed="false">
      <c r="A22" s="34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4"/>
      <c r="B23" s="35"/>
      <c r="C23" s="35"/>
      <c r="D23" s="35"/>
    </row>
    <row r="24" customFormat="false" ht="12.8" hidden="false" customHeight="true" outlineLevel="0" collapsed="false">
      <c r="A24" s="34"/>
      <c r="B24" s="35"/>
      <c r="C24" s="35"/>
      <c r="D24" s="35"/>
    </row>
    <row r="25" customFormat="false" ht="12.8" hidden="false" customHeight="true" outlineLevel="0" collapsed="false">
      <c r="A25" s="34"/>
      <c r="B25" s="35"/>
      <c r="C25" s="35"/>
      <c r="D25" s="35"/>
    </row>
    <row r="26" customFormat="false" ht="12.8" hidden="false" customHeight="true" outlineLevel="0" collapsed="false">
      <c r="A26" s="34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2025-05-28T11:12:59Z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