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sloboda/OnTheUpAndUp/Cleaned Data XLS format/"/>
    </mc:Choice>
  </mc:AlternateContent>
  <xr:revisionPtr revIDLastSave="0" documentId="13_ncr:1_{A81E4F5A-F345-D742-B723-7F90880F426B}" xr6:coauthVersionLast="45" xr6:coauthVersionMax="45" xr10:uidLastSave="{00000000-0000-0000-0000-000000000000}"/>
  <bookViews>
    <workbookView xWindow="-35440" yWindow="340" windowWidth="21820" windowHeight="11860" xr2:uid="{A3F38FD2-2162-416F-9FD3-CAC97CBAF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2" i="1"/>
  <c r="F2" i="1" s="1"/>
</calcChain>
</file>

<file path=xl/sharedStrings.xml><?xml version="1.0" encoding="utf-8"?>
<sst xmlns="http://schemas.openxmlformats.org/spreadsheetml/2006/main" count="27" uniqueCount="27">
  <si>
    <t>Median Hourly Wage</t>
  </si>
  <si>
    <t>Mean Hourly Wage</t>
  </si>
  <si>
    <t>Annual Mean Wage</t>
  </si>
  <si>
    <t>Year</t>
  </si>
  <si>
    <t>36.38</t>
  </si>
  <si>
    <t>75670</t>
  </si>
  <si>
    <t>34.80</t>
  </si>
  <si>
    <t>36.19</t>
  </si>
  <si>
    <t>75270</t>
  </si>
  <si>
    <t>34.62</t>
  </si>
  <si>
    <t>35.46</t>
  </si>
  <si>
    <t>73750</t>
  </si>
  <si>
    <t>34.07</t>
  </si>
  <si>
    <t>33.36</t>
  </si>
  <si>
    <t>69380</t>
  </si>
  <si>
    <t>32.06</t>
  </si>
  <si>
    <t>31.95</t>
  </si>
  <si>
    <t>66450</t>
  </si>
  <si>
    <t>30.80</t>
  </si>
  <si>
    <t>32.03</t>
  </si>
  <si>
    <t>66630</t>
  </si>
  <si>
    <t>30.86</t>
  </si>
  <si>
    <t>30.31</t>
  </si>
  <si>
    <t>63050</t>
  </si>
  <si>
    <t>29.15</t>
  </si>
  <si>
    <t>Median Weekly Earnings</t>
  </si>
  <si>
    <t>Annual Median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</si>
</sst>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4" borderId="0" applyNumberFormat="0" applyBorder="0" applyAlignment="0" applyProtection="0"/>
    <xf numFmtId="0" fontId="16" fillId="0" borderId="0" applyNumberFormat="0" applyFill="0" applyBorder="0" applyAlignment="0" applyProtection="0"/>
    <xf numFmtId="0" fontId="18" fillId="0" borderId="0"/>
  </cellStyleXfs>
  <cellXfs count="2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18" fillId="0" borderId="0" xfId="42" applyNumberFormat="1" applyAlignment="1">
      <alignment horizontal="right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4" fillId="0" borderId="0" xfId="0" applyFont="1" applyAlignment="1">
      <alignment horizontal="center"/>
    </xf>
    <xf numFmtId="1" fontId="18" fillId="0" borderId="0" xfId="42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14" fillId="0" borderId="0" xfId="0" applyNumberFormat="1" applyFont="1" applyAlignment="1">
      <alignment horizontal="center" wrapText="1"/>
    </xf>
    <xf numFmtId="10" fontId="14" fillId="0" borderId="0" xfId="0" applyNumberFormat="1" applyFont="1" applyAlignment="1">
      <alignment vertical="center"/>
    </xf>
  </cellXfs>
  <cellStyles count="4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159AE69E-2917-4A98-B368-9CCE8F883828}"/>
    <cellStyle name="60% - Accent2 2" xfId="35" xr:uid="{E0825E45-5E0A-4AEA-B9F4-507ECC04202F}"/>
    <cellStyle name="60% - Accent3 2" xfId="36" xr:uid="{A8119F52-499A-4240-B94D-00CF06995392}"/>
    <cellStyle name="60% - Accent4 2" xfId="37" xr:uid="{65336FF0-74E3-4CF9-BB31-474005FB2854}"/>
    <cellStyle name="60% - Accent5 2" xfId="38" xr:uid="{77298EA5-12EC-4DF5-BB3F-51D7DFD21026}"/>
    <cellStyle name="60% - Accent6 2" xfId="39" xr:uid="{10E269D0-382F-4222-89CC-C8C22729760A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3A4514CE-1D6E-43E6-94C7-7B7C1C7C541B}"/>
    <cellStyle name="Normal" xfId="0" builtinId="0"/>
    <cellStyle name="Normal 2" xfId="42" xr:uid="{C963F11F-1F70-44C2-8388-C4250C6DDC22}"/>
    <cellStyle name="Note" xfId="13" builtinId="10" customBuiltin="1"/>
    <cellStyle name="Output" xfId="8" builtinId="21" customBuiltin="1"/>
    <cellStyle name="Title 2" xfId="41" xr:uid="{19406A86-E7A0-47E6-B200-B2B81F92CBDF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FB26-5FD5-4F15-AABE-B89102013008}">
  <dimension ref="A1:M18"/>
  <sheetViews>
    <sheetView tabSelected="1" workbookViewId="0">
      <selection activeCell="G1" sqref="G1:M1048576"/>
    </sheetView>
  </sheetViews>
  <sheetFormatPr baseColWidth="10" defaultColWidth="8.83203125" defaultRowHeight="15" x14ac:dyDescent="0.2"/>
  <cols>
    <col min="2" max="2" width="20.5" customWidth="1"/>
    <col min="3" max="3" width="18" customWidth="1"/>
    <col min="4" max="4" width="20.6640625" customWidth="1"/>
    <col min="5" max="5" width="24.33203125" customWidth="1"/>
    <col min="6" max="6" width="19.6640625" customWidth="1"/>
  </cols>
  <sheetData>
    <row r="1" spans="1:13" ht="16" x14ac:dyDescent="0.2">
      <c r="A1" s="6" t="s">
        <v>3</v>
      </c>
      <c r="B1" s="6" t="s">
        <v>1</v>
      </c>
      <c r="C1" s="6" t="s">
        <v>2</v>
      </c>
      <c r="D1" s="6" t="s">
        <v>0</v>
      </c>
      <c r="E1" s="18" t="s">
        <v>25</v>
      </c>
      <c r="F1" s="19" t="s">
        <v>26</v>
      </c>
    </row>
    <row r="2" spans="1:13" x14ac:dyDescent="0.2">
      <c r="A2" s="1">
        <v>2019</v>
      </c>
      <c r="B2" s="4">
        <v>43.32</v>
      </c>
      <c r="C2" s="5">
        <v>90110</v>
      </c>
      <c r="D2" s="4">
        <v>41.89</v>
      </c>
      <c r="E2" s="5">
        <f>40*D2</f>
        <v>1675.6</v>
      </c>
      <c r="F2" s="5">
        <f>E2*50</f>
        <v>83780</v>
      </c>
    </row>
    <row r="3" spans="1:13" x14ac:dyDescent="0.2">
      <c r="A3" s="2">
        <v>2018</v>
      </c>
      <c r="B3" s="4">
        <v>42.17</v>
      </c>
      <c r="C3" s="5">
        <v>87720</v>
      </c>
      <c r="D3" s="4">
        <v>40.65</v>
      </c>
      <c r="E3" s="5">
        <f t="shared" ref="E3:E18" si="0">40*D3</f>
        <v>1626</v>
      </c>
      <c r="F3" s="5">
        <f t="shared" ref="F3:F18" si="1">E3*50</f>
        <v>81300</v>
      </c>
    </row>
    <row r="4" spans="1:13" x14ac:dyDescent="0.2">
      <c r="A4" s="2">
        <v>2017</v>
      </c>
      <c r="B4" s="4">
        <v>41.74</v>
      </c>
      <c r="C4" s="5">
        <v>86820</v>
      </c>
      <c r="D4" s="4">
        <v>40.130000000000003</v>
      </c>
      <c r="E4" s="5">
        <f t="shared" si="0"/>
        <v>1605.2</v>
      </c>
      <c r="F4" s="5">
        <f t="shared" si="1"/>
        <v>80260</v>
      </c>
    </row>
    <row r="5" spans="1:13" s="9" customFormat="1" x14ac:dyDescent="0.2">
      <c r="A5" s="2">
        <v>2016</v>
      </c>
      <c r="B5" s="4">
        <v>41.03</v>
      </c>
      <c r="C5" s="5">
        <v>85340</v>
      </c>
      <c r="D5" s="4">
        <v>39.58</v>
      </c>
      <c r="E5" s="5">
        <f t="shared" si="0"/>
        <v>1583.1999999999998</v>
      </c>
      <c r="F5" s="5">
        <f t="shared" si="1"/>
        <v>79159.999999999985</v>
      </c>
    </row>
    <row r="6" spans="1:13" x14ac:dyDescent="0.2">
      <c r="A6" s="2">
        <v>2015</v>
      </c>
      <c r="B6" s="16">
        <v>39.68</v>
      </c>
      <c r="C6" s="17">
        <v>82540</v>
      </c>
      <c r="D6" s="16">
        <v>38.54</v>
      </c>
      <c r="E6" s="5">
        <f t="shared" si="0"/>
        <v>1541.6</v>
      </c>
      <c r="F6" s="5">
        <f t="shared" si="1"/>
        <v>77080</v>
      </c>
      <c r="G6" s="10"/>
      <c r="H6" s="10"/>
      <c r="I6" s="10"/>
      <c r="J6" s="10"/>
      <c r="K6" s="10"/>
    </row>
    <row r="7" spans="1:13" x14ac:dyDescent="0.2">
      <c r="A7" s="2">
        <v>2014</v>
      </c>
      <c r="B7" s="16">
        <v>38.299999999999997</v>
      </c>
      <c r="C7" s="17">
        <v>79670</v>
      </c>
      <c r="D7" s="16">
        <v>37.43</v>
      </c>
      <c r="E7" s="5">
        <f t="shared" si="0"/>
        <v>1497.2</v>
      </c>
      <c r="F7" s="5">
        <f t="shared" si="1"/>
        <v>74860</v>
      </c>
      <c r="G7" s="11"/>
      <c r="H7" s="11"/>
      <c r="I7" s="11"/>
      <c r="J7" s="11"/>
      <c r="K7" s="11"/>
      <c r="L7" s="8"/>
      <c r="M7" s="8"/>
    </row>
    <row r="8" spans="1:13" x14ac:dyDescent="0.2">
      <c r="A8" s="2">
        <v>2013</v>
      </c>
      <c r="B8" s="16">
        <v>37.630000000000003</v>
      </c>
      <c r="C8" s="17">
        <v>78260</v>
      </c>
      <c r="D8" s="16">
        <v>36.86</v>
      </c>
      <c r="E8" s="5">
        <f t="shared" si="0"/>
        <v>1474.4</v>
      </c>
      <c r="F8" s="5">
        <f t="shared" si="1"/>
        <v>73720</v>
      </c>
      <c r="G8" s="12"/>
      <c r="H8" s="12"/>
      <c r="I8" s="12"/>
      <c r="J8" s="12"/>
      <c r="K8" s="12"/>
    </row>
    <row r="9" spans="1:13" x14ac:dyDescent="0.2">
      <c r="A9" s="2">
        <v>2012</v>
      </c>
      <c r="B9" s="16">
        <v>37.26</v>
      </c>
      <c r="C9" s="17">
        <v>77500</v>
      </c>
      <c r="D9" s="16">
        <v>36.26</v>
      </c>
      <c r="E9" s="5">
        <f t="shared" si="0"/>
        <v>1450.3999999999999</v>
      </c>
      <c r="F9" s="5">
        <f t="shared" si="1"/>
        <v>72520</v>
      </c>
      <c r="G9" s="13"/>
      <c r="H9" s="13"/>
      <c r="I9" s="13"/>
      <c r="J9" s="13"/>
      <c r="K9" s="13"/>
    </row>
    <row r="10" spans="1:13" x14ac:dyDescent="0.2">
      <c r="A10" s="2">
        <v>2011</v>
      </c>
      <c r="B10" s="16">
        <v>36.630000000000003</v>
      </c>
      <c r="C10" s="17">
        <v>76180</v>
      </c>
      <c r="D10" s="16">
        <v>35.29</v>
      </c>
      <c r="E10" s="5">
        <f t="shared" si="0"/>
        <v>1411.6</v>
      </c>
      <c r="F10" s="5">
        <f t="shared" si="1"/>
        <v>70580</v>
      </c>
      <c r="G10" s="14"/>
      <c r="H10" s="14"/>
      <c r="I10" s="14"/>
      <c r="J10" s="14"/>
      <c r="K10" s="14"/>
    </row>
    <row r="11" spans="1:13" x14ac:dyDescent="0.2">
      <c r="A11" s="2">
        <v>2010</v>
      </c>
      <c r="B11" s="16">
        <v>36.119999999999997</v>
      </c>
      <c r="C11" s="17">
        <v>75130</v>
      </c>
      <c r="D11" s="16">
        <v>34.61</v>
      </c>
      <c r="E11" s="5">
        <f t="shared" si="0"/>
        <v>1384.4</v>
      </c>
      <c r="F11" s="5">
        <f t="shared" si="1"/>
        <v>69220</v>
      </c>
      <c r="G11" s="15"/>
      <c r="H11" s="15"/>
      <c r="I11" s="15"/>
      <c r="J11" s="15"/>
      <c r="K11" s="15"/>
    </row>
    <row r="12" spans="1:13" x14ac:dyDescent="0.2">
      <c r="A12" s="2">
        <v>2009</v>
      </c>
      <c r="B12" s="16" t="s">
        <v>4</v>
      </c>
      <c r="C12" s="16" t="s">
        <v>5</v>
      </c>
      <c r="D12" s="16" t="s">
        <v>6</v>
      </c>
      <c r="E12" s="5">
        <f t="shared" si="0"/>
        <v>1392</v>
      </c>
      <c r="F12" s="5">
        <f t="shared" si="1"/>
        <v>69600</v>
      </c>
      <c r="G12" s="17"/>
      <c r="H12" s="17"/>
      <c r="I12" s="17"/>
      <c r="J12" s="17"/>
    </row>
    <row r="13" spans="1:13" x14ac:dyDescent="0.2">
      <c r="A13" s="2">
        <v>2008</v>
      </c>
      <c r="B13" s="16" t="s">
        <v>7</v>
      </c>
      <c r="C13" s="16" t="s">
        <v>8</v>
      </c>
      <c r="D13" s="16" t="s">
        <v>9</v>
      </c>
      <c r="E13" s="5">
        <f t="shared" si="0"/>
        <v>1384.8</v>
      </c>
      <c r="F13" s="5">
        <f t="shared" si="1"/>
        <v>69240</v>
      </c>
      <c r="G13" s="7"/>
      <c r="H13" s="7"/>
      <c r="I13" s="7"/>
    </row>
    <row r="14" spans="1:13" x14ac:dyDescent="0.2">
      <c r="A14" s="2">
        <v>2007</v>
      </c>
      <c r="B14" s="16" t="s">
        <v>10</v>
      </c>
      <c r="C14" s="16" t="s">
        <v>11</v>
      </c>
      <c r="D14" s="16" t="s">
        <v>12</v>
      </c>
      <c r="E14" s="5">
        <f t="shared" si="0"/>
        <v>1362.8</v>
      </c>
      <c r="F14" s="5">
        <f t="shared" si="1"/>
        <v>68140</v>
      </c>
      <c r="G14" s="3"/>
      <c r="H14" s="3"/>
      <c r="I14" s="3"/>
    </row>
    <row r="15" spans="1:13" x14ac:dyDescent="0.2">
      <c r="A15" s="2">
        <v>2006</v>
      </c>
      <c r="B15" s="16" t="s">
        <v>13</v>
      </c>
      <c r="C15" s="16" t="s">
        <v>14</v>
      </c>
      <c r="D15" s="16" t="s">
        <v>15</v>
      </c>
      <c r="E15" s="5">
        <f t="shared" si="0"/>
        <v>1282.4000000000001</v>
      </c>
      <c r="F15" s="5">
        <f t="shared" si="1"/>
        <v>64120.000000000007</v>
      </c>
    </row>
    <row r="16" spans="1:13" x14ac:dyDescent="0.2">
      <c r="A16" s="2">
        <v>2005</v>
      </c>
      <c r="B16" s="16" t="s">
        <v>16</v>
      </c>
      <c r="C16" s="16" t="s">
        <v>17</v>
      </c>
      <c r="D16" s="16" t="s">
        <v>18</v>
      </c>
      <c r="E16" s="5">
        <f t="shared" si="0"/>
        <v>1232</v>
      </c>
      <c r="F16" s="5">
        <f t="shared" si="1"/>
        <v>61600</v>
      </c>
    </row>
    <row r="17" spans="1:6" x14ac:dyDescent="0.2">
      <c r="A17" s="2">
        <v>2004</v>
      </c>
      <c r="B17" s="16" t="s">
        <v>19</v>
      </c>
      <c r="C17" s="16" t="s">
        <v>20</v>
      </c>
      <c r="D17" s="16" t="s">
        <v>21</v>
      </c>
      <c r="E17" s="5">
        <f t="shared" si="0"/>
        <v>1234.4000000000001</v>
      </c>
      <c r="F17" s="5">
        <f t="shared" si="1"/>
        <v>61720.000000000007</v>
      </c>
    </row>
    <row r="18" spans="1:6" x14ac:dyDescent="0.2">
      <c r="A18" s="2">
        <v>2003</v>
      </c>
      <c r="B18" s="16" t="s">
        <v>22</v>
      </c>
      <c r="C18" s="16" t="s">
        <v>23</v>
      </c>
      <c r="D18" s="16" t="s">
        <v>24</v>
      </c>
      <c r="E18" s="5">
        <f t="shared" si="0"/>
        <v>1166</v>
      </c>
      <c r="F18" s="5">
        <f t="shared" si="1"/>
        <v>58300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Boston</dc:creator>
  <cp:lastModifiedBy>Quentin Sloboda</cp:lastModifiedBy>
  <dcterms:created xsi:type="dcterms:W3CDTF">2020-11-16T06:40:23Z</dcterms:created>
  <dcterms:modified xsi:type="dcterms:W3CDTF">2020-11-19T02:02:29Z</dcterms:modified>
</cp:coreProperties>
</file>